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charts/chart5.xml" ContentType="application/vnd.openxmlformats-officedocument.drawingml.chart+xml"/>
  <Override PartName="/xl/theme/themeOverride2.xml" ContentType="application/vnd.openxmlformats-officedocument.themeOverride+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8970"/>
  </bookViews>
  <sheets>
    <sheet name="H30"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0" i="1" l="1"/>
  <c r="F108" i="1" s="1"/>
  <c r="F109" i="1"/>
  <c r="E51" i="1"/>
  <c r="F50" i="1" s="1"/>
  <c r="F47" i="1"/>
  <c r="E35" i="1"/>
  <c r="F33" i="1" s="1"/>
  <c r="F34" i="1"/>
  <c r="F30" i="1"/>
  <c r="E26" i="1"/>
  <c r="F23" i="1" s="1"/>
  <c r="F25" i="1"/>
  <c r="F24" i="1"/>
  <c r="E21" i="1"/>
  <c r="F18" i="1" s="1"/>
  <c r="F20" i="1"/>
  <c r="F19" i="1"/>
  <c r="F17" i="1"/>
  <c r="F16" i="1"/>
  <c r="F15" i="1"/>
  <c r="F13" i="1"/>
  <c r="E11" i="1"/>
  <c r="F9" i="1" s="1"/>
  <c r="F10" i="1"/>
  <c r="F6" i="1"/>
  <c r="F1" i="1"/>
  <c r="F7" i="1" l="1"/>
  <c r="F31" i="1"/>
  <c r="F48" i="1"/>
  <c r="F106" i="1"/>
  <c r="F4" i="1"/>
  <c r="F32" i="1"/>
  <c r="F45" i="1"/>
  <c r="F49" i="1"/>
  <c r="F107" i="1"/>
  <c r="F8" i="1"/>
  <c r="F5" i="1"/>
  <c r="F14" i="1"/>
  <c r="F29" i="1"/>
  <c r="F46" i="1"/>
</calcChain>
</file>

<file path=xl/sharedStrings.xml><?xml version="1.0" encoding="utf-8"?>
<sst xmlns="http://schemas.openxmlformats.org/spreadsheetml/2006/main" count="92" uniqueCount="82">
  <si>
    <t>回答数</t>
    <rPh sb="0" eb="2">
      <t>カイトウ</t>
    </rPh>
    <rPh sb="2" eb="3">
      <t>スウ</t>
    </rPh>
    <phoneticPr fontId="3"/>
  </si>
  <si>
    <t>配布数</t>
    <rPh sb="0" eb="2">
      <t>ハイフ</t>
    </rPh>
    <rPh sb="2" eb="3">
      <t>スウ</t>
    </rPh>
    <phoneticPr fontId="3"/>
  </si>
  <si>
    <t>回答率　</t>
    <rPh sb="0" eb="3">
      <t>カイトウリツ</t>
    </rPh>
    <phoneticPr fontId="3"/>
  </si>
  <si>
    <t>（１） あなたの属性を教えてください</t>
    <phoneticPr fontId="3"/>
  </si>
  <si>
    <t>PI</t>
    <phoneticPr fontId="3"/>
  </si>
  <si>
    <t>任期無教員・研究員</t>
    <rPh sb="0" eb="2">
      <t>ニンキ</t>
    </rPh>
    <rPh sb="2" eb="3">
      <t>ナシ</t>
    </rPh>
    <rPh sb="3" eb="5">
      <t>キョウイン</t>
    </rPh>
    <rPh sb="6" eb="8">
      <t>ケンキュウ</t>
    </rPh>
    <rPh sb="8" eb="9">
      <t>イン</t>
    </rPh>
    <phoneticPr fontId="3"/>
  </si>
  <si>
    <t>任期有教員・研究員</t>
    <rPh sb="0" eb="2">
      <t>ニンキ</t>
    </rPh>
    <rPh sb="2" eb="3">
      <t>アリ</t>
    </rPh>
    <rPh sb="3" eb="5">
      <t>キョウイン</t>
    </rPh>
    <rPh sb="6" eb="8">
      <t>ケンキュウ</t>
    </rPh>
    <rPh sb="8" eb="9">
      <t>イン</t>
    </rPh>
    <phoneticPr fontId="3"/>
  </si>
  <si>
    <t>大学院生</t>
    <rPh sb="0" eb="2">
      <t>ダイガク</t>
    </rPh>
    <rPh sb="2" eb="4">
      <t>インセイ</t>
    </rPh>
    <phoneticPr fontId="3"/>
  </si>
  <si>
    <t>学部生</t>
    <rPh sb="0" eb="2">
      <t>ガクブ</t>
    </rPh>
    <rPh sb="2" eb="3">
      <t>セイ</t>
    </rPh>
    <phoneticPr fontId="3"/>
  </si>
  <si>
    <t>その他</t>
    <rPh sb="2" eb="3">
      <t>タ</t>
    </rPh>
    <phoneticPr fontId="3"/>
  </si>
  <si>
    <t>回答なし</t>
    <rPh sb="0" eb="2">
      <t>カイトウ</t>
    </rPh>
    <phoneticPr fontId="3"/>
  </si>
  <si>
    <t>計</t>
    <rPh sb="0" eb="1">
      <t>ケイ</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</si>
  <si>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</si>
  <si>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</si>
  <si>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</si>
  <si>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</si>
  <si>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</si>
  <si>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</si>
  <si>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</si>
  <si>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男</t>
    <rPh sb="0" eb="1">
      <t>オトコ</t>
    </rPh>
    <phoneticPr fontId="3"/>
  </si>
  <si>
    <t>女</t>
    <rPh sb="0" eb="1">
      <t>オンナ</t>
    </rPh>
    <phoneticPr fontId="3"/>
  </si>
  <si>
    <t>（２）　今回の企画をどうやって知りましたか？</t>
    <rPh sb="4" eb="6">
      <t>コンカイ</t>
    </rPh>
    <rPh sb="7" eb="9">
      <t>キカク</t>
    </rPh>
    <rPh sb="15" eb="16">
      <t>シ</t>
    </rPh>
    <phoneticPr fontId="3"/>
  </si>
  <si>
    <t>大会要旨集</t>
    <rPh sb="0" eb="2">
      <t>タイカイ</t>
    </rPh>
    <rPh sb="2" eb="4">
      <t>ヨウシ</t>
    </rPh>
    <rPh sb="4" eb="5">
      <t>シュウ</t>
    </rPh>
    <phoneticPr fontId="3"/>
  </si>
  <si>
    <t>会場でのお知らせ</t>
    <rPh sb="0" eb="2">
      <t>カイジョウ</t>
    </rPh>
    <rPh sb="5" eb="6">
      <t>シ</t>
    </rPh>
    <phoneticPr fontId="3"/>
  </si>
  <si>
    <t>ホームページ</t>
    <phoneticPr fontId="3"/>
  </si>
  <si>
    <t>知人からの情報</t>
    <rPh sb="0" eb="2">
      <t>チジン</t>
    </rPh>
    <rPh sb="5" eb="7">
      <t>ジョウホウ</t>
    </rPh>
    <phoneticPr fontId="3"/>
  </si>
  <si>
    <t>計（複数含む）</t>
    <rPh sb="0" eb="1">
      <t>ケイ</t>
    </rPh>
    <rPh sb="2" eb="4">
      <t>フクスウ</t>
    </rPh>
    <rPh sb="4" eb="5">
      <t>フク</t>
    </rPh>
    <phoneticPr fontId="3"/>
  </si>
  <si>
    <t>（3）　ワークショップの内容についてどう感じましたか？その理由もお聞かせください。</t>
    <rPh sb="12" eb="14">
      <t>ナイヨウ</t>
    </rPh>
    <rPh sb="20" eb="21">
      <t>カン</t>
    </rPh>
    <rPh sb="29" eb="31">
      <t>リユウ</t>
    </rPh>
    <rPh sb="33" eb="34">
      <t>キ</t>
    </rPh>
    <phoneticPr fontId="3"/>
  </si>
  <si>
    <t>非常に有益</t>
    <rPh sb="0" eb="2">
      <t>ヒジョウ</t>
    </rPh>
    <rPh sb="3" eb="5">
      <t>ユウエキ</t>
    </rPh>
    <phoneticPr fontId="3"/>
  </si>
  <si>
    <t>有益</t>
    <rPh sb="0" eb="2">
      <t>ユウエキ</t>
    </rPh>
    <phoneticPr fontId="3"/>
  </si>
  <si>
    <t>やや有益</t>
    <rPh sb="2" eb="4">
      <t>ユウエキ</t>
    </rPh>
    <phoneticPr fontId="3"/>
  </si>
  <si>
    <t>あまり有益ではない</t>
    <rPh sb="3" eb="5">
      <t>ユウエキ</t>
    </rPh>
    <phoneticPr fontId="3"/>
  </si>
  <si>
    <t>全く有益ではない</t>
    <rPh sb="0" eb="1">
      <t>マッタ</t>
    </rPh>
    <rPh sb="2" eb="4">
      <t>ユウエキ</t>
    </rPh>
    <phoneticPr fontId="3"/>
  </si>
  <si>
    <t>理由</t>
    <rPh sb="0" eb="2">
      <t>リユウ</t>
    </rPh>
    <phoneticPr fontId="3"/>
  </si>
  <si>
    <t>JREC-IN Portalを知らなかったので</t>
    <rPh sb="15" eb="16">
      <t>シ</t>
    </rPh>
    <phoneticPr fontId="3"/>
  </si>
  <si>
    <t>JREC-IN Portalの使用法が分かった</t>
    <rPh sb="15" eb="18">
      <t>シヨウホウ</t>
    </rPh>
    <rPh sb="19" eb="20">
      <t>ワ</t>
    </rPh>
    <phoneticPr fontId="3"/>
  </si>
  <si>
    <t>プロフィール登録について初めてしった。使用してみたいと思う。</t>
    <rPh sb="6" eb="8">
      <t>トウロク</t>
    </rPh>
    <rPh sb="12" eb="13">
      <t>ハジ</t>
    </rPh>
    <rPh sb="19" eb="21">
      <t>シヨウ</t>
    </rPh>
    <rPh sb="27" eb="28">
      <t>オモ</t>
    </rPh>
    <phoneticPr fontId="2"/>
  </si>
  <si>
    <t>JREC-INを知らなかったので、便利なサイトを知り、有益だった。どんな人材が必要とされるかもっと詳しく聞きたかった。</t>
    <rPh sb="8" eb="9">
      <t>シ</t>
    </rPh>
    <rPh sb="17" eb="19">
      <t>ベンリ</t>
    </rPh>
    <rPh sb="24" eb="25">
      <t>シ</t>
    </rPh>
    <rPh sb="27" eb="29">
      <t>ユウエキ</t>
    </rPh>
    <rPh sb="36" eb="38">
      <t>ジンザイ</t>
    </rPh>
    <rPh sb="39" eb="41">
      <t>ヒツヨウ</t>
    </rPh>
    <rPh sb="49" eb="50">
      <t>クワ</t>
    </rPh>
    <rPh sb="52" eb="53">
      <t>キ</t>
    </rPh>
    <phoneticPr fontId="2"/>
  </si>
  <si>
    <t>今後必要になるため、有益だった。公募の闇は深く感じた</t>
    <rPh sb="0" eb="2">
      <t>コンゴ</t>
    </rPh>
    <rPh sb="2" eb="4">
      <t>ヒツヨウ</t>
    </rPh>
    <rPh sb="10" eb="12">
      <t>ユウエキ</t>
    </rPh>
    <rPh sb="16" eb="18">
      <t>コウボ</t>
    </rPh>
    <rPh sb="19" eb="20">
      <t>ヤミ</t>
    </rPh>
    <rPh sb="21" eb="22">
      <t>フカ</t>
    </rPh>
    <rPh sb="23" eb="24">
      <t>カン</t>
    </rPh>
    <phoneticPr fontId="2"/>
  </si>
  <si>
    <t>任期有のポジションの為、次を探す必要がるので非常に有益だった。</t>
    <rPh sb="0" eb="2">
      <t>ニンキ</t>
    </rPh>
    <rPh sb="2" eb="3">
      <t>アリ</t>
    </rPh>
    <rPh sb="10" eb="11">
      <t>タメ</t>
    </rPh>
    <rPh sb="12" eb="13">
      <t>ツギ</t>
    </rPh>
    <rPh sb="14" eb="15">
      <t>サガ</t>
    </rPh>
    <rPh sb="16" eb="18">
      <t>ヒツヨウ</t>
    </rPh>
    <rPh sb="22" eb="24">
      <t>ヒジョウ</t>
    </rPh>
    <rPh sb="25" eb="27">
      <t>ユウエキ</t>
    </rPh>
    <phoneticPr fontId="2"/>
  </si>
  <si>
    <t>修士卒の場合だと役立て方が分からないが、博士課程なら有益だと思う。</t>
    <rPh sb="0" eb="2">
      <t>シュウシ</t>
    </rPh>
    <rPh sb="2" eb="3">
      <t>ソツ</t>
    </rPh>
    <rPh sb="4" eb="6">
      <t>バアイ</t>
    </rPh>
    <rPh sb="8" eb="10">
      <t>ヤクダ</t>
    </rPh>
    <rPh sb="11" eb="12">
      <t>カタ</t>
    </rPh>
    <rPh sb="13" eb="14">
      <t>ワ</t>
    </rPh>
    <rPh sb="20" eb="22">
      <t>ハカセ</t>
    </rPh>
    <rPh sb="22" eb="24">
      <t>カテイ</t>
    </rPh>
    <rPh sb="26" eb="28">
      <t>ユウエキ</t>
    </rPh>
    <rPh sb="30" eb="31">
      <t>オモ</t>
    </rPh>
    <phoneticPr fontId="2"/>
  </si>
  <si>
    <r>
      <rPr>
        <sz val="10.5"/>
        <rFont val="ＭＳ Ｐ明朝"/>
        <family val="1"/>
        <charset val="128"/>
      </rPr>
      <t>（４）</t>
    </r>
    <r>
      <rPr>
        <sz val="7"/>
        <rFont val="Times New Roman"/>
        <family val="1"/>
      </rPr>
      <t xml:space="preserve">  </t>
    </r>
    <r>
      <rPr>
        <sz val="10.5"/>
        <rFont val="ＭＳ 明朝"/>
        <family val="1"/>
        <charset val="128"/>
      </rPr>
      <t>ワークショップの構成・司会進行・時間帯などに関してご意見をお聞かせ下さい。</t>
    </r>
    <phoneticPr fontId="3"/>
  </si>
  <si>
    <t>時間帯はとても良いです</t>
    <rPh sb="0" eb="3">
      <t>ジカンタイ</t>
    </rPh>
    <rPh sb="7" eb="8">
      <t>ヨ</t>
    </rPh>
    <phoneticPr fontId="2"/>
  </si>
  <si>
    <t>パソコントラブルでやや眠かった</t>
    <rPh sb="11" eb="12">
      <t>ネム</t>
    </rPh>
    <phoneticPr fontId="2"/>
  </si>
  <si>
    <t>今回使用できなかったスライド資料をアップロードして頂けますか。</t>
    <rPh sb="0" eb="2">
      <t>コンカイ</t>
    </rPh>
    <rPh sb="2" eb="4">
      <t>シヨウ</t>
    </rPh>
    <rPh sb="14" eb="16">
      <t>シリョウ</t>
    </rPh>
    <rPh sb="25" eb="26">
      <t>イタダ</t>
    </rPh>
    <phoneticPr fontId="2"/>
  </si>
  <si>
    <t>PCの不具合がありましたが、HPを見ながらの説明で分かりやすかったです。</t>
    <rPh sb="3" eb="6">
      <t>フグアイ</t>
    </rPh>
    <rPh sb="17" eb="18">
      <t>ミ</t>
    </rPh>
    <rPh sb="22" eb="24">
      <t>セツメイ</t>
    </rPh>
    <rPh sb="25" eb="26">
      <t>ワ</t>
    </rPh>
    <phoneticPr fontId="2"/>
  </si>
  <si>
    <t>スライドがあった方が分かりやすかった</t>
    <rPh sb="8" eb="9">
      <t>ホウ</t>
    </rPh>
    <rPh sb="10" eb="11">
      <t>ワ</t>
    </rPh>
    <phoneticPr fontId="2"/>
  </si>
  <si>
    <t>プレゼンはもう少し良くなると思う</t>
    <rPh sb="7" eb="8">
      <t>スコ</t>
    </rPh>
    <rPh sb="9" eb="10">
      <t>ヨ</t>
    </rPh>
    <rPh sb="14" eb="15">
      <t>オモ</t>
    </rPh>
    <phoneticPr fontId="2"/>
  </si>
  <si>
    <t>（５） 男女共同参画に限らず、ご自身のキャリア形成で悩んでいる点をお聞かせ下さい。</t>
    <phoneticPr fontId="3"/>
  </si>
  <si>
    <t>博士は取得できるだろうが、アカデミアで生き残れるか自信がない</t>
    <rPh sb="0" eb="2">
      <t>ハカセ</t>
    </rPh>
    <rPh sb="3" eb="5">
      <t>シュトク</t>
    </rPh>
    <rPh sb="19" eb="20">
      <t>イ</t>
    </rPh>
    <rPh sb="21" eb="22">
      <t>ノコ</t>
    </rPh>
    <rPh sb="25" eb="27">
      <t>ジシン</t>
    </rPh>
    <phoneticPr fontId="2"/>
  </si>
  <si>
    <t>結婚に耐えうる職業なのか心配</t>
    <rPh sb="0" eb="2">
      <t>ケッコン</t>
    </rPh>
    <rPh sb="3" eb="4">
      <t>タ</t>
    </rPh>
    <rPh sb="7" eb="9">
      <t>ショクギョウ</t>
    </rPh>
    <rPh sb="12" eb="14">
      <t>シンパイ</t>
    </rPh>
    <phoneticPr fontId="2"/>
  </si>
  <si>
    <t>なかなかポスドク的な環境から抜け出せない</t>
    <rPh sb="8" eb="9">
      <t>テキ</t>
    </rPh>
    <rPh sb="10" eb="12">
      <t>カンキョウ</t>
    </rPh>
    <rPh sb="14" eb="15">
      <t>ヌ</t>
    </rPh>
    <rPh sb="16" eb="17">
      <t>ダ</t>
    </rPh>
    <phoneticPr fontId="2"/>
  </si>
  <si>
    <t>安定的・継続的研究費の確保</t>
    <rPh sb="0" eb="3">
      <t>アンテイテキ</t>
    </rPh>
    <rPh sb="4" eb="7">
      <t>ケイゾクテキ</t>
    </rPh>
    <rPh sb="7" eb="10">
      <t>ケンキュウヒ</t>
    </rPh>
    <rPh sb="11" eb="13">
      <t>カクホ</t>
    </rPh>
    <phoneticPr fontId="2"/>
  </si>
  <si>
    <t>授業等の時間、研究があまりできない、研究費も少ない</t>
    <rPh sb="0" eb="2">
      <t>ジュギョウ</t>
    </rPh>
    <rPh sb="2" eb="3">
      <t>ナド</t>
    </rPh>
    <rPh sb="4" eb="6">
      <t>ジカン</t>
    </rPh>
    <rPh sb="7" eb="9">
      <t>ケンキュウ</t>
    </rPh>
    <rPh sb="18" eb="21">
      <t>ケンキュウヒ</t>
    </rPh>
    <rPh sb="22" eb="23">
      <t>スク</t>
    </rPh>
    <phoneticPr fontId="2"/>
  </si>
  <si>
    <t>目標とする就職先がどのようなところにあるのか等一般的な就活よりも情報が少ない</t>
    <rPh sb="0" eb="2">
      <t>モクヒョウ</t>
    </rPh>
    <rPh sb="5" eb="7">
      <t>シュウショク</t>
    </rPh>
    <rPh sb="7" eb="8">
      <t>サキ</t>
    </rPh>
    <rPh sb="22" eb="23">
      <t>ナド</t>
    </rPh>
    <rPh sb="23" eb="26">
      <t>イッパンテキ</t>
    </rPh>
    <rPh sb="27" eb="29">
      <t>シュウカツ</t>
    </rPh>
    <rPh sb="32" eb="34">
      <t>ジョウホウ</t>
    </rPh>
    <rPh sb="35" eb="36">
      <t>スク</t>
    </rPh>
    <phoneticPr fontId="2"/>
  </si>
  <si>
    <t>女性の結婚・出産とキャリアの両立の難しさ</t>
    <rPh sb="0" eb="2">
      <t>ジョセイ</t>
    </rPh>
    <rPh sb="3" eb="5">
      <t>ケッコン</t>
    </rPh>
    <rPh sb="6" eb="8">
      <t>シュッサン</t>
    </rPh>
    <rPh sb="14" eb="16">
      <t>リョウリツ</t>
    </rPh>
    <rPh sb="17" eb="18">
      <t>ムズカ</t>
    </rPh>
    <phoneticPr fontId="2"/>
  </si>
  <si>
    <t>海外留学のタイミングとライフイベント(結婚・出産）の兼ね合い</t>
    <rPh sb="0" eb="2">
      <t>カイガイ</t>
    </rPh>
    <rPh sb="2" eb="4">
      <t>リュウガク</t>
    </rPh>
    <rPh sb="19" eb="21">
      <t>ケッコン</t>
    </rPh>
    <rPh sb="22" eb="24">
      <t>シュッサン</t>
    </rPh>
    <rPh sb="26" eb="27">
      <t>カ</t>
    </rPh>
    <rPh sb="28" eb="29">
      <t>ア</t>
    </rPh>
    <phoneticPr fontId="2"/>
  </si>
  <si>
    <t>正規雇用が難しい、ワークバランス</t>
    <rPh sb="0" eb="2">
      <t>セイキ</t>
    </rPh>
    <rPh sb="2" eb="4">
      <t>コヨウ</t>
    </rPh>
    <rPh sb="5" eb="6">
      <t>ムズカ</t>
    </rPh>
    <phoneticPr fontId="2"/>
  </si>
  <si>
    <t>研究職以外の科学に関係したキャリア（博物館の職員、サイエンスコミュニケーター、JST等）を探すのが大変</t>
    <rPh sb="0" eb="2">
      <t>ケンキュウ</t>
    </rPh>
    <rPh sb="2" eb="3">
      <t>ショク</t>
    </rPh>
    <rPh sb="3" eb="5">
      <t>イガイ</t>
    </rPh>
    <rPh sb="6" eb="8">
      <t>カガク</t>
    </rPh>
    <rPh sb="9" eb="11">
      <t>カンケイ</t>
    </rPh>
    <rPh sb="18" eb="21">
      <t>ハクブツカン</t>
    </rPh>
    <rPh sb="22" eb="24">
      <t>ショクイン</t>
    </rPh>
    <rPh sb="42" eb="43">
      <t>ナド</t>
    </rPh>
    <rPh sb="45" eb="46">
      <t>サガ</t>
    </rPh>
    <rPh sb="49" eb="51">
      <t>タイヘン</t>
    </rPh>
    <phoneticPr fontId="2"/>
  </si>
  <si>
    <t>准教授と助教のテーマが被らない様に研究室を運営するのが難しい</t>
    <rPh sb="0" eb="3">
      <t>ジュンキョウジュ</t>
    </rPh>
    <rPh sb="4" eb="6">
      <t>ジョキョウ</t>
    </rPh>
    <rPh sb="11" eb="12">
      <t>カブ</t>
    </rPh>
    <rPh sb="15" eb="16">
      <t>ヨウ</t>
    </rPh>
    <rPh sb="17" eb="20">
      <t>ケンキュウシツ</t>
    </rPh>
    <rPh sb="21" eb="23">
      <t>ウンエイ</t>
    </rPh>
    <rPh sb="27" eb="28">
      <t>ムズカ</t>
    </rPh>
    <phoneticPr fontId="2"/>
  </si>
  <si>
    <t>定年後の再就職</t>
    <rPh sb="0" eb="3">
      <t>テイネンゴ</t>
    </rPh>
    <rPh sb="4" eb="7">
      <t>サイシュウショク</t>
    </rPh>
    <phoneticPr fontId="2"/>
  </si>
  <si>
    <t>（６）　男女・若手委員会ワークショップではどの様なテーマを取り上げて欲しいですか（複数回答含む）</t>
    <rPh sb="4" eb="6">
      <t>ダンジョ</t>
    </rPh>
    <rPh sb="7" eb="9">
      <t>ワカテ</t>
    </rPh>
    <rPh sb="9" eb="12">
      <t>イインカイ</t>
    </rPh>
    <rPh sb="23" eb="24">
      <t>ヨウ</t>
    </rPh>
    <rPh sb="29" eb="30">
      <t>ト</t>
    </rPh>
    <rPh sb="31" eb="32">
      <t>ア</t>
    </rPh>
    <rPh sb="34" eb="35">
      <t>ホ</t>
    </rPh>
    <rPh sb="41" eb="43">
      <t>フクスウ</t>
    </rPh>
    <rPh sb="43" eb="45">
      <t>カイトウ</t>
    </rPh>
    <rPh sb="45" eb="46">
      <t>フク</t>
    </rPh>
    <phoneticPr fontId="3"/>
  </si>
  <si>
    <t>研究業界の問題を取り上げる企画</t>
    <rPh sb="0" eb="2">
      <t>ケンキュウ</t>
    </rPh>
    <rPh sb="2" eb="4">
      <t>ギョウカイ</t>
    </rPh>
    <rPh sb="5" eb="7">
      <t>モンダイ</t>
    </rPh>
    <rPh sb="8" eb="9">
      <t>ト</t>
    </rPh>
    <rPh sb="10" eb="11">
      <t>ア</t>
    </rPh>
    <rPh sb="13" eb="15">
      <t>キカク</t>
    </rPh>
    <phoneticPr fontId="3"/>
  </si>
  <si>
    <t>研究費獲得や職探しなどに役立つ企画</t>
    <rPh sb="0" eb="3">
      <t>ケンキュウヒ</t>
    </rPh>
    <rPh sb="3" eb="5">
      <t>カクトク</t>
    </rPh>
    <rPh sb="6" eb="7">
      <t>ショク</t>
    </rPh>
    <rPh sb="7" eb="8">
      <t>サガ</t>
    </rPh>
    <rPh sb="12" eb="14">
      <t>ヤクダ</t>
    </rPh>
    <rPh sb="15" eb="17">
      <t>キカク</t>
    </rPh>
    <phoneticPr fontId="3"/>
  </si>
  <si>
    <t>交流を深めるような企画</t>
    <rPh sb="0" eb="2">
      <t>コウリュウ</t>
    </rPh>
    <rPh sb="3" eb="4">
      <t>フカ</t>
    </rPh>
    <rPh sb="9" eb="11">
      <t>キカク</t>
    </rPh>
    <phoneticPr fontId="3"/>
  </si>
  <si>
    <t>具体的な内容</t>
    <rPh sb="0" eb="3">
      <t>グタイテキ</t>
    </rPh>
    <rPh sb="4" eb="6">
      <t>ナイヨウ</t>
    </rPh>
    <phoneticPr fontId="3"/>
  </si>
  <si>
    <t>研究費の選択と集中より基盤研究費の拡充における議論</t>
    <rPh sb="0" eb="3">
      <t>ケンキュウヒ</t>
    </rPh>
    <rPh sb="4" eb="6">
      <t>センタク</t>
    </rPh>
    <rPh sb="7" eb="9">
      <t>シュウチュウ</t>
    </rPh>
    <rPh sb="11" eb="13">
      <t>キバン</t>
    </rPh>
    <rPh sb="13" eb="16">
      <t>ケンキュウヒ</t>
    </rPh>
    <rPh sb="17" eb="19">
      <t>カクジュウ</t>
    </rPh>
    <rPh sb="23" eb="25">
      <t>ギロン</t>
    </rPh>
    <phoneticPr fontId="3"/>
  </si>
  <si>
    <t>研究職以外でのキャリアパスの多様化について</t>
    <rPh sb="0" eb="2">
      <t>ケンキュウ</t>
    </rPh>
    <rPh sb="2" eb="3">
      <t>ショク</t>
    </rPh>
    <rPh sb="3" eb="5">
      <t>イガイ</t>
    </rPh>
    <rPh sb="14" eb="17">
      <t>タヨウカ</t>
    </rPh>
    <phoneticPr fontId="2"/>
  </si>
  <si>
    <t>（７）　男女共同参画推進・若手研究者育成に関する細胞生物学会としての取り組みとしてワークショップ以外にはどのようなことが必要でしょうか（自由記述）</t>
    <rPh sb="4" eb="6">
      <t>ダンジョ</t>
    </rPh>
    <rPh sb="6" eb="8">
      <t>キョウドウ</t>
    </rPh>
    <rPh sb="8" eb="10">
      <t>サンカク</t>
    </rPh>
    <rPh sb="10" eb="12">
      <t>スイシン</t>
    </rPh>
    <rPh sb="13" eb="15">
      <t>ワカテ</t>
    </rPh>
    <rPh sb="15" eb="18">
      <t>ケンキュウシャ</t>
    </rPh>
    <rPh sb="18" eb="20">
      <t>イクセイ</t>
    </rPh>
    <rPh sb="21" eb="22">
      <t>カン</t>
    </rPh>
    <rPh sb="24" eb="26">
      <t>サイボウ</t>
    </rPh>
    <rPh sb="26" eb="28">
      <t>セイブツ</t>
    </rPh>
    <rPh sb="28" eb="30">
      <t>ガッカイ</t>
    </rPh>
    <rPh sb="34" eb="35">
      <t>ト</t>
    </rPh>
    <rPh sb="36" eb="37">
      <t>ク</t>
    </rPh>
    <rPh sb="48" eb="50">
      <t>イガイ</t>
    </rPh>
    <rPh sb="60" eb="62">
      <t>ヒツヨウ</t>
    </rPh>
    <rPh sb="68" eb="70">
      <t>ジユウ</t>
    </rPh>
    <rPh sb="70" eb="72">
      <t>キジュツ</t>
    </rPh>
    <phoneticPr fontId="3"/>
  </si>
  <si>
    <t>メンタリングなどはいかがでしょうか</t>
    <phoneticPr fontId="3"/>
  </si>
  <si>
    <t>若手研究者の進路を年代別にいくつか提示し、そのメリットデメリットも含め説明する</t>
    <rPh sb="0" eb="2">
      <t>ワカテ</t>
    </rPh>
    <rPh sb="2" eb="5">
      <t>ケンキュウシャ</t>
    </rPh>
    <rPh sb="6" eb="8">
      <t>シンロ</t>
    </rPh>
    <rPh sb="9" eb="12">
      <t>ネンダイベツ</t>
    </rPh>
    <rPh sb="17" eb="19">
      <t>テイジ</t>
    </rPh>
    <rPh sb="33" eb="34">
      <t>フク</t>
    </rPh>
    <rPh sb="35" eb="37">
      <t>セツメイ</t>
    </rPh>
    <phoneticPr fontId="2"/>
  </si>
  <si>
    <t>博士課程進学前にスクリーニングをかけ、潜在的な問題を減らす。博士課程から月３０万円の援助をする。</t>
    <rPh sb="0" eb="2">
      <t>ハカセ</t>
    </rPh>
    <rPh sb="2" eb="4">
      <t>カテイ</t>
    </rPh>
    <rPh sb="4" eb="6">
      <t>シンガク</t>
    </rPh>
    <rPh sb="6" eb="7">
      <t>マエ</t>
    </rPh>
    <rPh sb="19" eb="22">
      <t>センザイテキ</t>
    </rPh>
    <rPh sb="23" eb="25">
      <t>モンダイ</t>
    </rPh>
    <rPh sb="26" eb="27">
      <t>ヘ</t>
    </rPh>
    <rPh sb="30" eb="32">
      <t>ハカセ</t>
    </rPh>
    <rPh sb="32" eb="34">
      <t>カテイ</t>
    </rPh>
    <rPh sb="36" eb="37">
      <t>ツキ</t>
    </rPh>
    <rPh sb="39" eb="40">
      <t>マン</t>
    </rPh>
    <rPh sb="40" eb="41">
      <t>エン</t>
    </rPh>
    <rPh sb="42" eb="44">
      <t>エンジョ</t>
    </rPh>
    <phoneticPr fontId="2"/>
  </si>
  <si>
    <t>博士学生と企業間でマッチングし、取り組みをB.M学生に周知し博士進学を奨励する</t>
    <rPh sb="0" eb="2">
      <t>ハカセ</t>
    </rPh>
    <rPh sb="2" eb="4">
      <t>ガクセイ</t>
    </rPh>
    <rPh sb="5" eb="7">
      <t>キギョウ</t>
    </rPh>
    <rPh sb="7" eb="8">
      <t>カン</t>
    </rPh>
    <rPh sb="16" eb="17">
      <t>ト</t>
    </rPh>
    <rPh sb="18" eb="19">
      <t>ク</t>
    </rPh>
    <rPh sb="24" eb="26">
      <t>ガクセイ</t>
    </rPh>
    <rPh sb="27" eb="29">
      <t>シュウチ</t>
    </rPh>
    <rPh sb="30" eb="32">
      <t>ハカセ</t>
    </rPh>
    <rPh sb="32" eb="34">
      <t>シンガク</t>
    </rPh>
    <rPh sb="35" eb="37">
      <t>ショウレイ</t>
    </rPh>
    <phoneticPr fontId="2"/>
  </si>
  <si>
    <t>博士課程進学者が減っており、若手研究者の人口が先細りなのが問題。解決策は難しいが、先ずは共同参画委員に若い人をもっと
入れて意見を聞くことから始めてはいかがでしょうか。</t>
    <rPh sb="0" eb="2">
      <t>ハカセ</t>
    </rPh>
    <rPh sb="2" eb="4">
      <t>カテイ</t>
    </rPh>
    <rPh sb="4" eb="6">
      <t>シンガク</t>
    </rPh>
    <rPh sb="6" eb="7">
      <t>シャ</t>
    </rPh>
    <rPh sb="8" eb="9">
      <t>ヘ</t>
    </rPh>
    <rPh sb="14" eb="16">
      <t>ワカテ</t>
    </rPh>
    <rPh sb="16" eb="19">
      <t>ケンキュウシャ</t>
    </rPh>
    <rPh sb="20" eb="22">
      <t>ジンコウ</t>
    </rPh>
    <rPh sb="23" eb="25">
      <t>サキボソ</t>
    </rPh>
    <rPh sb="29" eb="31">
      <t>モンダイ</t>
    </rPh>
    <rPh sb="32" eb="35">
      <t>カイケツサク</t>
    </rPh>
    <rPh sb="36" eb="37">
      <t>ムズカ</t>
    </rPh>
    <rPh sb="41" eb="42">
      <t>マ</t>
    </rPh>
    <rPh sb="44" eb="46">
      <t>キョウドウ</t>
    </rPh>
    <rPh sb="46" eb="48">
      <t>サンカク</t>
    </rPh>
    <rPh sb="48" eb="50">
      <t>イイン</t>
    </rPh>
    <rPh sb="51" eb="52">
      <t>ワカ</t>
    </rPh>
    <rPh sb="53" eb="54">
      <t>ヒト</t>
    </rPh>
    <rPh sb="59" eb="60">
      <t>イ</t>
    </rPh>
    <rPh sb="62" eb="64">
      <t>イケン</t>
    </rPh>
    <rPh sb="65" eb="66">
      <t>キ</t>
    </rPh>
    <rPh sb="71" eb="72">
      <t>ハジ</t>
    </rPh>
    <phoneticPr fontId="2"/>
  </si>
  <si>
    <t>アンケート内容、議論内容をそのままにせず、行政に提言する</t>
    <rPh sb="5" eb="7">
      <t>ナイヨウ</t>
    </rPh>
    <rPh sb="8" eb="10">
      <t>ギロン</t>
    </rPh>
    <rPh sb="10" eb="12">
      <t>ナイヨウ</t>
    </rPh>
    <rPh sb="21" eb="23">
      <t>ギョウセイ</t>
    </rPh>
    <rPh sb="24" eb="26">
      <t>テイゲン</t>
    </rPh>
    <phoneticPr fontId="2"/>
  </si>
  <si>
    <t>JREC-INは使っているが、ここまで使いこなせていなかったのでとても有益だった。</t>
    <rPh sb="8" eb="9">
      <t>ツカ</t>
    </rPh>
    <rPh sb="19" eb="20">
      <t>ツカ</t>
    </rPh>
    <rPh sb="35" eb="37">
      <t>ユウエキ</t>
    </rPh>
    <phoneticPr fontId="2"/>
  </si>
  <si>
    <t>研究者を目指すにあたり、ロールモデルになる事例を知りたい。</t>
    <rPh sb="0" eb="3">
      <t>ケンキュウシャ</t>
    </rPh>
    <rPh sb="4" eb="6">
      <t>メザ</t>
    </rPh>
    <rPh sb="21" eb="23">
      <t>ジレイ</t>
    </rPh>
    <rPh sb="24" eb="25">
      <t>シ</t>
    </rPh>
    <phoneticPr fontId="2"/>
  </si>
  <si>
    <t>企業によりすぎ</t>
    <rPh sb="0" eb="2">
      <t>キギョウ</t>
    </rPh>
    <phoneticPr fontId="2"/>
  </si>
  <si>
    <t>勉強になった</t>
    <rPh sb="0" eb="2">
      <t>ベンキョウ</t>
    </rPh>
    <phoneticPr fontId="2"/>
  </si>
  <si>
    <t>実際のサイト画面を見ながら説明が聞けたのが良かった</t>
    <rPh sb="0" eb="2">
      <t>ジッサイ</t>
    </rPh>
    <rPh sb="6" eb="8">
      <t>ガメン</t>
    </rPh>
    <rPh sb="9" eb="10">
      <t>ミ</t>
    </rPh>
    <rPh sb="13" eb="15">
      <t>セツメイ</t>
    </rPh>
    <rPh sb="16" eb="17">
      <t>キ</t>
    </rPh>
    <rPh sb="21" eb="22">
      <t>ヨ</t>
    </rPh>
    <phoneticPr fontId="2"/>
  </si>
  <si>
    <t>企業側のJREC-INの利用状況を初めて知ったから。</t>
    <rPh sb="0" eb="2">
      <t>キギョウ</t>
    </rPh>
    <rPh sb="2" eb="3">
      <t>ガワ</t>
    </rPh>
    <rPh sb="12" eb="14">
      <t>リヨウ</t>
    </rPh>
    <rPh sb="14" eb="16">
      <t>ジョウキョウ</t>
    </rPh>
    <rPh sb="17" eb="18">
      <t>ハジ</t>
    </rPh>
    <rPh sb="20" eb="21">
      <t>シ</t>
    </rPh>
    <phoneticPr fontId="2"/>
  </si>
  <si>
    <t>アカデミアの求人に限らず企業の求人にも対応していることを知れたから。</t>
    <rPh sb="6" eb="8">
      <t>キュウジン</t>
    </rPh>
    <rPh sb="9" eb="10">
      <t>カギ</t>
    </rPh>
    <rPh sb="12" eb="14">
      <t>キギョウ</t>
    </rPh>
    <rPh sb="15" eb="17">
      <t>キュウジン</t>
    </rPh>
    <rPh sb="19" eb="21">
      <t>タイオウ</t>
    </rPh>
    <rPh sb="28" eb="29">
      <t>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</si>
</sst>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8">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5"/>
      <name val="Century"/>
      <family val="1"/>
    </font>
    <font>
      <sz val="10.5"/>
      <name val="ＭＳ Ｐ明朝"/>
      <family val="1"/>
      <charset val="128"/>
    </font>
    <font>
      <sz val="7"/>
      <name val="Times New Roman"/>
      <family val="1"/>
    </font>
    <font>
      <sz val="10.5"/>
      <name val="ＭＳ 明朝"/>
      <family val="1"/>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Border="1" applyAlignment="1">
      <alignment horizontal="center" vertical="center" wrapText="1"/>
    </xf>
    <xf numFmtId="0" fontId="1" fillId="2" borderId="1" xfId="1" applyFill="1" applyBorder="1">
      <alignment vertical="center"/>
    </xf>
    <xf numFmtId="0" fontId="1" fillId="0" borderId="2" xfId="1" applyBorder="1">
      <alignment vertical="center"/>
    </xf>
    <xf numFmtId="176" fontId="1" fillId="0" borderId="2" xfId="1" applyNumberFormat="1" applyBorder="1">
      <alignment vertical="center"/>
    </xf>
    <xf numFmtId="0" fontId="1" fillId="0" borderId="3" xfId="1" applyBorder="1">
      <alignment vertical="center"/>
    </xf>
    <xf numFmtId="0" fontId="1" fillId="0" borderId="0" xfId="1" applyAlignment="1">
      <alignment horizontal="left" vertical="center"/>
    </xf>
    <xf numFmtId="0" fontId="4" fillId="0" borderId="0" xfId="1" applyFont="1" applyAlignment="1">
      <alignment horizontal="left" vertical="center"/>
    </xf>
    <xf numFmtId="0" fontId="1" fillId="0" borderId="0" xfId="1" applyAlignment="1">
      <alignment vertical="center" wrapText="1"/>
    </xf>
    <xf numFmtId="49" fontId="1" fillId="0" borderId="0" xfId="1" applyNumberFormat="1" applyBorder="1" applyAlignment="1">
      <alignment vertical="top"/>
    </xf>
    <xf numFmtId="0" fontId="1" fillId="2" borderId="0" xfId="1" applyFill="1">
      <alignment vertical="center"/>
    </xf>
    <xf numFmtId="177" fontId="1" fillId="0" borderId="0" xfId="1" applyNumberFormat="1" applyBorder="1" applyAlignment="1">
      <alignment horizontal="center" vertical="top" wrapText="1"/>
    </xf>
    <xf numFmtId="49" fontId="1" fillId="0" borderId="7" xfId="1" applyNumberFormat="1" applyBorder="1" applyAlignment="1">
      <alignment horizontal="left" vertical="top" wrapText="1"/>
    </xf>
    <xf numFmtId="49" fontId="1" fillId="0" borderId="0" xfId="1" applyNumberFormat="1" applyBorder="1" applyAlignment="1">
      <alignment horizontal="left" vertical="top" wrapText="1"/>
    </xf>
    <xf numFmtId="49" fontId="1" fillId="0" borderId="8" xfId="1" applyNumberFormat="1" applyBorder="1" applyAlignment="1">
      <alignment horizontal="left" vertical="top" wrapText="1"/>
    </xf>
    <xf numFmtId="49" fontId="1" fillId="0" borderId="4" xfId="1" applyNumberFormat="1" applyFont="1" applyBorder="1" applyAlignment="1">
      <alignment horizontal="left" vertical="top" wrapText="1"/>
    </xf>
    <xf numFmtId="49" fontId="1" fillId="0" borderId="5" xfId="1" applyNumberFormat="1" applyFont="1" applyBorder="1" applyAlignment="1">
      <alignment horizontal="left" vertical="top" wrapText="1"/>
    </xf>
    <xf numFmtId="49" fontId="1" fillId="0" borderId="6" xfId="1" applyNumberFormat="1" applyFont="1" applyBorder="1" applyAlignment="1">
      <alignment horizontal="left" vertical="top" wrapText="1"/>
    </xf>
    <xf numFmtId="49" fontId="1" fillId="0" borderId="7" xfId="1" applyNumberFormat="1" applyFont="1" applyBorder="1" applyAlignment="1">
      <alignment horizontal="left" vertical="top" wrapText="1"/>
    </xf>
    <xf numFmtId="49" fontId="1" fillId="0" borderId="0" xfId="1" applyNumberFormat="1" applyFont="1" applyBorder="1" applyAlignment="1">
      <alignment horizontal="left" vertical="top" wrapText="1"/>
    </xf>
    <xf numFmtId="49" fontId="1" fillId="0" borderId="8" xfId="1" applyNumberFormat="1" applyFont="1" applyBorder="1" applyAlignment="1">
      <alignment horizontal="left" vertical="top" wrapText="1"/>
    </xf>
    <xf numFmtId="49" fontId="1" fillId="0" borderId="9" xfId="1" applyNumberFormat="1" applyBorder="1" applyAlignment="1">
      <alignment horizontal="left" vertical="top" wrapText="1"/>
    </xf>
    <xf numFmtId="49" fontId="1" fillId="0" borderId="10" xfId="1" applyNumberFormat="1" applyBorder="1" applyAlignment="1">
      <alignment horizontal="left" vertical="top" wrapText="1"/>
    </xf>
    <xf numFmtId="49" fontId="1" fillId="0" borderId="11" xfId="1" applyNumberFormat="1" applyBorder="1" applyAlignment="1">
      <alignment horizontal="left" vertical="top" wrapText="1"/>
    </xf>
    <xf numFmtId="177" fontId="1" fillId="0" borderId="0" xfId="1" applyNumberFormat="1" applyBorder="1" applyAlignment="1">
      <alignment horizontal="left" vertical="top" wrapText="1"/>
    </xf>
    <xf numFmtId="177" fontId="1" fillId="0" borderId="0" xfId="1" applyNumberFormat="1" applyFont="1" applyBorder="1" applyAlignment="1">
      <alignment horizontal="left" vertical="top" wrapText="1"/>
    </xf>
    <xf numFmtId="0" fontId="1" fillId="0" borderId="0" xfId="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99915719037538E-2"/>
          <c:y val="0.22340490081944142"/>
          <c:w val="0.47937045079293999"/>
          <c:h val="0.62292506236354739"/>
        </c:manualLayout>
      </c:layout>
      <c:pie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B75B-4AE2-81D8-62292918F7AB}"/>
              </c:ext>
            </c:extLst>
          </c:dPt>
          <c:dPt>
            <c:idx val="1"/>
            <c:bubble3D val="0"/>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3-B75B-4AE2-81D8-62292918F7AB}"/>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5-B75B-4AE2-81D8-62292918F7AB}"/>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7-B75B-4AE2-81D8-62292918F7AB}"/>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'H30'!$A$106:$A$109</c:f>
              <c:strCache>
                <c:ptCount val="4"/>
                <c:pt idx="0">
                  <c:v>研究業界の問題を取り上げる企画</c:v>
                </c:pt>
                <c:pt idx="1">
                  <c:v>研究費獲得や職探しなどに役立つ企画</c:v>
                </c:pt>
                <c:pt idx="2">
                  <c:v>交流を深めるような企画</c:v>
                </c:pt>
                <c:pt idx="3">
                  <c:v>その他</c:v>
                </c:pt>
              </c:strCache>
            </c:strRef>
          </c:cat>
          <c:val>
            <c:numRef>
              <c:f>'H30'!$F$106:$F$109</c:f>
              <c:numCache>
                <c:formatCode>0.0%</c:formatCode>
                <c:ptCount val="4"/>
                <c:pt idx="0">
                  <c:v>0.38235294117647056</c:v>
                </c:pt>
                <c:pt idx="1">
                  <c:v>0.42156862745098039</c:v>
                </c:pt>
                <c:pt idx="2">
                  <c:v>0.17647058823529413</c:v>
                </c:pt>
                <c:pt idx="3">
                  <c:v>1.9607843137254902E-2</c:v>
                </c:pt>
              </c:numCache>
            </c:numRef>
          </c:val>
          <c:extLst xmlns:c16r2="http://schemas.microsoft.com/office/drawing/2015/06/chart">
            <c:ext xmlns:c16="http://schemas.microsoft.com/office/drawing/2014/chart" uri="{C3380CC4-5D6E-409C-BE32-E72D297353CC}">
              <c16:uniqueId val="{00000008-B75B-4AE2-81D8-62292918F7AB}"/>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2516417926838632"/>
          <c:y val="9.5161804196440755E-2"/>
          <c:w val="0.44201324717001145"/>
          <c:h val="0.66885567137393387"/>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01270538496936"/>
          <c:y val="0.20212835954246849"/>
          <c:w val="0.34773732425356113"/>
          <c:h val="0.59929285548556444"/>
        </c:manualLayout>
      </c:layout>
      <c:pieChart>
        <c:varyColors val="1"/>
        <c:ser>
          <c:idx val="0"/>
          <c:order val="0"/>
          <c:spPr>
            <a:solidFill>
              <a:srgbClr val="9999FF"/>
            </a:solidFill>
            <a:ln w="12700">
              <a:solidFill>
                <a:srgbClr val="000000"/>
              </a:solidFill>
              <a:prstDash val="solid"/>
            </a:ln>
          </c:spPr>
          <c:dPt>
            <c:idx val="0"/>
            <c:bubble3D val="0"/>
            <c:extLst xmlns:c16r2="http://schemas.microsoft.com/office/drawing/2015/06/chart">
              <c:ext xmlns:c16="http://schemas.microsoft.com/office/drawing/2014/chart" uri="{C3380CC4-5D6E-409C-BE32-E72D297353CC}">
                <c16:uniqueId val="{00000000-1237-4191-9C5D-8839ECFEEA52}"/>
              </c:ext>
            </c:extLst>
          </c:dPt>
          <c:dPt>
            <c:idx val="1"/>
            <c:bubble3D val="0"/>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2-1237-4191-9C5D-8839ECFEEA52}"/>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1237-4191-9C5D-8839ECFEEA52}"/>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1237-4191-9C5D-8839ECFEEA52}"/>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1237-4191-9C5D-8839ECFEEA52}"/>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1237-4191-9C5D-8839ECFEEA52}"/>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'H30'!$A$29:$A$34</c:f>
              <c:strCache>
                <c:ptCount val="6"/>
                <c:pt idx="0">
                  <c:v>大会要旨集</c:v>
                </c:pt>
                <c:pt idx="1">
                  <c:v>会場でのお知らせ</c:v>
                </c:pt>
                <c:pt idx="2">
                  <c:v>ホームページ</c:v>
                </c:pt>
                <c:pt idx="3">
                  <c:v>知人からの情報</c:v>
                </c:pt>
                <c:pt idx="4">
                  <c:v>その他</c:v>
                </c:pt>
                <c:pt idx="5">
                  <c:v>回答なし</c:v>
                </c:pt>
              </c:strCache>
            </c:strRef>
          </c:cat>
          <c:val>
            <c:numRef>
              <c:f>'H30'!$F$29:$F$34</c:f>
              <c:numCache>
                <c:formatCode>0.0%</c:formatCode>
                <c:ptCount val="6"/>
                <c:pt idx="0">
                  <c:v>0.32558139534883723</c:v>
                </c:pt>
                <c:pt idx="1">
                  <c:v>0.51162790697674421</c:v>
                </c:pt>
                <c:pt idx="2">
                  <c:v>3.4883720930232558E-2</c:v>
                </c:pt>
                <c:pt idx="3">
                  <c:v>6.9767441860465115E-2</c:v>
                </c:pt>
                <c:pt idx="4">
                  <c:v>5.8139534883720929E-2</c:v>
                </c:pt>
                <c:pt idx="5">
                  <c:v>0</c:v>
                </c:pt>
              </c:numCache>
            </c:numRef>
          </c:val>
          <c:extLst xmlns:c16r2="http://schemas.microsoft.com/office/drawing/2015/06/chart">
            <c:ext xmlns:c16="http://schemas.microsoft.com/office/drawing/2014/chart" uri="{C3380CC4-5D6E-409C-BE32-E72D297353CC}">
              <c16:uniqueId val="{0000000B-1237-4191-9C5D-8839ECFEEA52}"/>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7027056511761207"/>
          <c:y val="0.28055574581959758"/>
          <c:w val="0.3189190592091864"/>
          <c:h val="0.4388891865296674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266235284947"/>
          <c:y val="0.12151062512534769"/>
          <c:w val="0.43661401730724253"/>
          <c:h val="0.73252517853872912"/>
        </c:manualLayout>
      </c:layout>
      <c:pieChart>
        <c:varyColors val="1"/>
        <c:ser>
          <c:idx val="0"/>
          <c:order val="0"/>
          <c:spPr>
            <a:solidFill>
              <a:srgbClr val="9999FF"/>
            </a:solidFill>
            <a:ln w="12700">
              <a:solidFill>
                <a:srgbClr val="000000"/>
              </a:solidFill>
              <a:prstDash val="solid"/>
            </a:ln>
          </c:spPr>
          <c:dPt>
            <c:idx val="0"/>
            <c:bubble3D val="0"/>
            <c:extLst xmlns:c16r2="http://schemas.microsoft.com/office/drawing/2015/06/chart">
              <c:ext xmlns:c16="http://schemas.microsoft.com/office/drawing/2014/chart" uri="{C3380CC4-5D6E-409C-BE32-E72D297353CC}">
                <c16:uniqueId val="{00000000-AF6C-4215-AA8A-5D239A3FB054}"/>
              </c:ext>
            </c:extLst>
          </c:dPt>
          <c:dPt>
            <c:idx val="1"/>
            <c:bubble3D val="0"/>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2-AF6C-4215-AA8A-5D239A3FB054}"/>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AF6C-4215-AA8A-5D239A3FB054}"/>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AF6C-4215-AA8A-5D239A3FB054}"/>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AF6C-4215-AA8A-5D239A3FB054}"/>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AF6C-4215-AA8A-5D239A3FB054}"/>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'H30'!$A$45:$A$50</c:f>
              <c:strCache>
                <c:ptCount val="6"/>
                <c:pt idx="0">
                  <c:v>非常に有益</c:v>
                </c:pt>
                <c:pt idx="1">
                  <c:v>有益</c:v>
                </c:pt>
                <c:pt idx="2">
                  <c:v>やや有益</c:v>
                </c:pt>
                <c:pt idx="3">
                  <c:v>あまり有益ではない</c:v>
                </c:pt>
                <c:pt idx="4">
                  <c:v>全く有益ではない</c:v>
                </c:pt>
                <c:pt idx="5">
                  <c:v>回答なし</c:v>
                </c:pt>
              </c:strCache>
            </c:strRef>
          </c:cat>
          <c:val>
            <c:numRef>
              <c:f>'H30'!$F$45:$F$50</c:f>
              <c:numCache>
                <c:formatCode>0.0%</c:formatCode>
                <c:ptCount val="6"/>
                <c:pt idx="0">
                  <c:v>7.407407407407407E-2</c:v>
                </c:pt>
                <c:pt idx="1">
                  <c:v>0.41975308641975306</c:v>
                </c:pt>
                <c:pt idx="2">
                  <c:v>0.30864197530864196</c:v>
                </c:pt>
                <c:pt idx="3">
                  <c:v>6.1728395061728392E-2</c:v>
                </c:pt>
                <c:pt idx="4">
                  <c:v>0</c:v>
                </c:pt>
                <c:pt idx="5">
                  <c:v>0.13580246913580246</c:v>
                </c:pt>
              </c:numCache>
            </c:numRef>
          </c:val>
          <c:extLst xmlns:c16r2="http://schemas.microsoft.com/office/drawing/2015/06/chart">
            <c:ext xmlns:c16="http://schemas.microsoft.com/office/drawing/2014/chart" uri="{C3380CC4-5D6E-409C-BE32-E72D297353CC}">
              <c16:uniqueId val="{0000000B-AF6C-4215-AA8A-5D239A3FB054}"/>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7575932970356192"/>
          <c:y val="0.22084454208761656"/>
          <c:w val="0.34224703189809258"/>
          <c:h val="0.5732032496880833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2759142673052896E-2"/>
          <c:y val="8.9711442786069656E-2"/>
          <c:w val="0.45820802831880392"/>
          <c:h val="0.73993371724056878"/>
        </c:manualLayout>
      </c:layout>
      <c:pieChart>
        <c:varyColors val="1"/>
        <c:ser>
          <c:idx val="0"/>
          <c:order val="0"/>
          <c:spPr>
            <a:ln>
              <a:solidFill>
                <a:sysClr val="windowText" lastClr="000000"/>
              </a:solidFill>
            </a:ln>
          </c:spPr>
          <c:dPt>
            <c:idx val="0"/>
            <c:bubble3D val="0"/>
            <c:extLst xmlns:c16r2="http://schemas.microsoft.com/office/drawing/2015/06/chart">
              <c:ext xmlns:c16="http://schemas.microsoft.com/office/drawing/2014/chart" uri="{C3380CC4-5D6E-409C-BE32-E72D297353CC}">
                <c16:uniqueId val="{00000000-F013-4DB9-97F3-8140E2C5D226}"/>
              </c:ext>
            </c:extLst>
          </c:dPt>
          <c:dPt>
            <c:idx val="1"/>
            <c:bubble3D val="0"/>
            <c:extLst xmlns:c16r2="http://schemas.microsoft.com/office/drawing/2015/06/chart">
              <c:ext xmlns:c16="http://schemas.microsoft.com/office/drawing/2014/chart" uri="{C3380CC4-5D6E-409C-BE32-E72D297353CC}">
                <c16:uniqueId val="{00000001-F013-4DB9-97F3-8140E2C5D226}"/>
              </c:ext>
            </c:extLst>
          </c:dPt>
          <c:dPt>
            <c:idx val="2"/>
            <c:bubble3D val="0"/>
            <c:extLst xmlns:c16r2="http://schemas.microsoft.com/office/drawing/2015/06/chart">
              <c:ext xmlns:c16="http://schemas.microsoft.com/office/drawing/2014/chart" uri="{C3380CC4-5D6E-409C-BE32-E72D297353CC}">
                <c16:uniqueId val="{00000002-F013-4DB9-97F3-8140E2C5D226}"/>
              </c:ext>
            </c:extLst>
          </c:dPt>
          <c:dPt>
            <c:idx val="3"/>
            <c:bubble3D val="0"/>
            <c:extLst xmlns:c16r2="http://schemas.microsoft.com/office/drawing/2015/06/chart">
              <c:ext xmlns:c16="http://schemas.microsoft.com/office/drawing/2014/chart" uri="{C3380CC4-5D6E-409C-BE32-E72D297353CC}">
                <c16:uniqueId val="{00000003-F013-4DB9-97F3-8140E2C5D226}"/>
              </c:ext>
            </c:extLst>
          </c:dPt>
          <c:dPt>
            <c:idx val="4"/>
            <c:bubble3D val="0"/>
            <c:extLst xmlns:c16r2="http://schemas.microsoft.com/office/drawing/2015/06/chart">
              <c:ext xmlns:c16="http://schemas.microsoft.com/office/drawing/2014/chart" uri="{C3380CC4-5D6E-409C-BE32-E72D297353CC}">
                <c16:uniqueId val="{00000004-F013-4DB9-97F3-8140E2C5D226}"/>
              </c:ext>
            </c:extLst>
          </c:dPt>
          <c:dPt>
            <c:idx val="5"/>
            <c:bubble3D val="0"/>
            <c:extLst xmlns:c16r2="http://schemas.microsoft.com/office/drawing/2015/06/chart">
              <c:ext xmlns:c16="http://schemas.microsoft.com/office/drawing/2014/chart" uri="{C3380CC4-5D6E-409C-BE32-E72D297353CC}">
                <c16:uniqueId val="{00000005-F013-4DB9-97F3-8140E2C5D226}"/>
              </c:ext>
            </c:extLst>
          </c:dPt>
          <c:dPt>
            <c:idx val="6"/>
            <c:bubble3D val="0"/>
            <c:extLst xmlns:c16r2="http://schemas.microsoft.com/office/drawing/2015/06/chart">
              <c:ext xmlns:c16="http://schemas.microsoft.com/office/drawing/2014/chart" uri="{C3380CC4-5D6E-409C-BE32-E72D297353CC}">
                <c16:uniqueId val="{00000006-F013-4DB9-97F3-8140E2C5D226}"/>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'H30'!$A$4:$A$10</c:f>
              <c:strCache>
                <c:ptCount val="7"/>
                <c:pt idx="0">
                  <c:v>PI</c:v>
                </c:pt>
                <c:pt idx="1">
                  <c:v>任期無教員・研究員</c:v>
                </c:pt>
                <c:pt idx="2">
                  <c:v>任期有教員・研究員</c:v>
                </c:pt>
                <c:pt idx="3">
                  <c:v>大学院生</c:v>
                </c:pt>
                <c:pt idx="4">
                  <c:v>学部生</c:v>
                </c:pt>
                <c:pt idx="5">
                  <c:v>その他</c:v>
                </c:pt>
                <c:pt idx="6">
                  <c:v>回答なし</c:v>
                </c:pt>
              </c:strCache>
            </c:strRef>
          </c:cat>
          <c:val>
            <c:numRef>
              <c:f>'H30'!$F$4:$F$10</c:f>
              <c:numCache>
                <c:formatCode>0.0%</c:formatCode>
                <c:ptCount val="7"/>
                <c:pt idx="0">
                  <c:v>0.19230769230769232</c:v>
                </c:pt>
                <c:pt idx="1">
                  <c:v>8.9743589743589744E-2</c:v>
                </c:pt>
                <c:pt idx="2">
                  <c:v>0.23076923076923078</c:v>
                </c:pt>
                <c:pt idx="3">
                  <c:v>0.42307692307692307</c:v>
                </c:pt>
                <c:pt idx="4">
                  <c:v>3.8461538461538464E-2</c:v>
                </c:pt>
                <c:pt idx="5">
                  <c:v>2.564102564102564E-2</c:v>
                </c:pt>
                <c:pt idx="6">
                  <c:v>0</c:v>
                </c:pt>
              </c:numCache>
            </c:numRef>
          </c:val>
          <c:extLst xmlns:c16r2="http://schemas.microsoft.com/office/drawing/2015/06/chart">
            <c:ext xmlns:c16="http://schemas.microsoft.com/office/drawing/2014/chart" uri="{C3380CC4-5D6E-409C-BE32-E72D297353CC}">
              <c16:uniqueId val="{00000007-F013-4DB9-97F3-8140E2C5D226}"/>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0633056691337597"/>
          <c:y val="8.8019822606534265E-2"/>
          <c:w val="0.38517289554481815"/>
          <c:h val="0.70660357592467782"/>
        </c:manualLayout>
      </c:layout>
      <c:overlay val="0"/>
      <c:spPr>
        <a:solidFill>
          <a:srgbClr val="FFFFFF"/>
        </a:solidFill>
        <a:ln w="3175">
          <a:solidFill>
            <a:srgbClr val="000000"/>
          </a:solidFill>
          <a:prstDash val="solid"/>
        </a:ln>
      </c:spPr>
      <c:txPr>
        <a:bodyPr/>
        <a:lstStyle/>
        <a:p>
          <a:pPr rtl="0">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07822361718673"/>
          <c:y val="0.2234050289679915"/>
          <c:w val="0.38995394281420243"/>
          <c:h val="0.6184424212598425"/>
        </c:manualLayout>
      </c:layout>
      <c:pieChart>
        <c:varyColors val="1"/>
        <c:ser>
          <c:idx val="0"/>
          <c:order val="0"/>
          <c:spPr>
            <a:ln>
              <a:solidFill>
                <a:sysClr val="windowText" lastClr="000000"/>
              </a:solidFill>
            </a:ln>
          </c:spPr>
          <c:dPt>
            <c:idx val="0"/>
            <c:bubble3D val="0"/>
            <c:extLst xmlns:c16r2="http://schemas.microsoft.com/office/drawing/2015/06/chart">
              <c:ext xmlns:c16="http://schemas.microsoft.com/office/drawing/2014/chart" uri="{C3380CC4-5D6E-409C-BE32-E72D297353CC}">
                <c16:uniqueId val="{00000000-CDE8-4B84-A057-8830D4ADDBC6}"/>
              </c:ext>
            </c:extLst>
          </c:dPt>
          <c:dPt>
            <c:idx val="1"/>
            <c:bubble3D val="0"/>
            <c:extLst xmlns:c16r2="http://schemas.microsoft.com/office/drawing/2015/06/chart">
              <c:ext xmlns:c16="http://schemas.microsoft.com/office/drawing/2014/chart" uri="{C3380CC4-5D6E-409C-BE32-E72D297353CC}">
                <c16:uniqueId val="{00000001-CDE8-4B84-A057-8830D4ADDBC6}"/>
              </c:ext>
            </c:extLst>
          </c:dPt>
          <c:dPt>
            <c:idx val="2"/>
            <c:bubble3D val="0"/>
            <c:extLst xmlns:c16r2="http://schemas.microsoft.com/office/drawing/2015/06/chart">
              <c:ext xmlns:c16="http://schemas.microsoft.com/office/drawing/2014/chart" uri="{C3380CC4-5D6E-409C-BE32-E72D297353CC}">
                <c16:uniqueId val="{00000002-CDE8-4B84-A057-8830D4ADDBC6}"/>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'H30'!$A$23:$A$25</c:f>
              <c:strCache>
                <c:ptCount val="3"/>
                <c:pt idx="0">
                  <c:v>男</c:v>
                </c:pt>
                <c:pt idx="1">
                  <c:v>女</c:v>
                </c:pt>
                <c:pt idx="2">
                  <c:v>回答なし</c:v>
                </c:pt>
              </c:strCache>
            </c:strRef>
          </c:cat>
          <c:val>
            <c:numRef>
              <c:f>'H30'!$F$23:$F$25</c:f>
              <c:numCache>
                <c:formatCode>0.0%</c:formatCode>
                <c:ptCount val="3"/>
                <c:pt idx="0">
                  <c:v>0.62820512820512819</c:v>
                </c:pt>
                <c:pt idx="1">
                  <c:v>0.32051282051282054</c:v>
                </c:pt>
                <c:pt idx="2">
                  <c:v>5.128205128205128E-2</c:v>
                </c:pt>
              </c:numCache>
            </c:numRef>
          </c:val>
          <c:extLst xmlns:c16r2="http://schemas.microsoft.com/office/drawing/2015/06/chart">
            <c:ext xmlns:c16="http://schemas.microsoft.com/office/drawing/2014/chart" uri="{C3380CC4-5D6E-409C-BE32-E72D297353CC}">
              <c16:uniqueId val="{00000003-CDE8-4B84-A057-8830D4ADDBC6}"/>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2749513612884578"/>
          <c:y val="0.32268534208916017"/>
          <c:w val="0.24833729769056798"/>
          <c:h val="0.32907515084340089"/>
        </c:manualLayout>
      </c:layout>
      <c:overlay val="0"/>
      <c:spPr>
        <a:solidFill>
          <a:srgbClr val="FFFFFF"/>
        </a:solidFill>
        <a:ln w="3175">
          <a:solidFill>
            <a:srgbClr val="000000"/>
          </a:solidFill>
          <a:prstDash val="solid"/>
        </a:ln>
      </c:spPr>
      <c:txPr>
        <a:bodyPr/>
        <a:lstStyle/>
        <a:p>
          <a:pPr rtl="0">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31036745406823"/>
          <c:y val="0.19907407407407407"/>
          <c:w val="0.38611111111111113"/>
          <c:h val="0.64351851851851849"/>
        </c:manualLayout>
      </c:layout>
      <c:pieChart>
        <c:varyColors val="1"/>
        <c:ser>
          <c:idx val="0"/>
          <c:order val="0"/>
          <c:spPr>
            <a:ln w="12700">
              <a:solidFill>
                <a:schemeClr val="tx1"/>
              </a:solidFill>
            </a:ln>
          </c:spPr>
          <c:dPt>
            <c:idx val="0"/>
            <c:bubble3D val="0"/>
            <c:spPr>
              <a:solidFill>
                <a:schemeClr val="accent1"/>
              </a:solidFill>
              <a:ln w="12700">
                <a:solidFill>
                  <a:schemeClr val="tx1"/>
                </a:solidFill>
              </a:ln>
              <a:effectLst/>
            </c:spPr>
            <c:extLst xmlns:c16r2="http://schemas.microsoft.com/office/drawing/2015/06/chart">
              <c:ext xmlns:c16="http://schemas.microsoft.com/office/drawing/2014/chart" uri="{C3380CC4-5D6E-409C-BE32-E72D297353CC}">
                <c16:uniqueId val="{00000001-35AF-4F85-A666-7ED793531CC8}"/>
              </c:ext>
            </c:extLst>
          </c:dPt>
          <c:dPt>
            <c:idx val="1"/>
            <c:bubble3D val="0"/>
            <c:spPr>
              <a:solidFill>
                <a:schemeClr val="accent2"/>
              </a:solidFill>
              <a:ln w="12700">
                <a:solidFill>
                  <a:schemeClr val="tx1"/>
                </a:solidFill>
              </a:ln>
              <a:effectLst/>
            </c:spPr>
            <c:extLst xmlns:c16r2="http://schemas.microsoft.com/office/drawing/2015/06/chart">
              <c:ext xmlns:c16="http://schemas.microsoft.com/office/drawing/2014/chart" uri="{C3380CC4-5D6E-409C-BE32-E72D297353CC}">
                <c16:uniqueId val="{00000003-35AF-4F85-A666-7ED793531CC8}"/>
              </c:ext>
            </c:extLst>
          </c:dPt>
          <c:dPt>
            <c:idx val="2"/>
            <c:bubble3D val="0"/>
            <c:spPr>
              <a:solidFill>
                <a:schemeClr val="accent3"/>
              </a:solidFill>
              <a:ln w="12700">
                <a:solidFill>
                  <a:schemeClr val="tx1"/>
                </a:solidFill>
              </a:ln>
              <a:effectLst/>
            </c:spPr>
            <c:extLst xmlns:c16r2="http://schemas.microsoft.com/office/drawing/2015/06/chart">
              <c:ext xmlns:c16="http://schemas.microsoft.com/office/drawing/2014/chart" uri="{C3380CC4-5D6E-409C-BE32-E72D297353CC}">
                <c16:uniqueId val="{00000005-35AF-4F85-A666-7ED793531CC8}"/>
              </c:ext>
            </c:extLst>
          </c:dPt>
          <c:dPt>
            <c:idx val="3"/>
            <c:bubble3D val="0"/>
            <c:spPr>
              <a:solidFill>
                <a:schemeClr val="accent4"/>
              </a:solidFill>
              <a:ln w="12700">
                <a:solidFill>
                  <a:schemeClr val="tx1"/>
                </a:solidFill>
              </a:ln>
              <a:effectLst/>
            </c:spPr>
            <c:extLst xmlns:c16r2="http://schemas.microsoft.com/office/drawing/2015/06/chart">
              <c:ext xmlns:c16="http://schemas.microsoft.com/office/drawing/2014/chart" uri="{C3380CC4-5D6E-409C-BE32-E72D297353CC}">
                <c16:uniqueId val="{00000007-35AF-4F85-A666-7ED793531CC8}"/>
              </c:ext>
            </c:extLst>
          </c:dPt>
          <c:dPt>
            <c:idx val="4"/>
            <c:bubble3D val="0"/>
            <c:spPr>
              <a:solidFill>
                <a:schemeClr val="accent5"/>
              </a:solidFill>
              <a:ln w="12700">
                <a:solidFill>
                  <a:schemeClr val="tx1"/>
                </a:solidFill>
              </a:ln>
              <a:effectLst/>
            </c:spPr>
            <c:extLst xmlns:c16r2="http://schemas.microsoft.com/office/drawing/2015/06/chart">
              <c:ext xmlns:c16="http://schemas.microsoft.com/office/drawing/2014/chart" uri="{C3380CC4-5D6E-409C-BE32-E72D297353CC}">
                <c16:uniqueId val="{00000009-35AF-4F85-A666-7ED793531CC8}"/>
              </c:ext>
            </c:extLst>
          </c:dPt>
          <c:dPt>
            <c:idx val="5"/>
            <c:bubble3D val="0"/>
            <c:spPr>
              <a:solidFill>
                <a:schemeClr val="accent6"/>
              </a:solidFill>
              <a:ln w="12700">
                <a:solidFill>
                  <a:schemeClr val="tx1"/>
                </a:solidFill>
              </a:ln>
              <a:effectLst/>
            </c:spPr>
            <c:extLst xmlns:c16r2="http://schemas.microsoft.com/office/drawing/2015/06/chart">
              <c:ext xmlns:c16="http://schemas.microsoft.com/office/drawing/2014/chart" uri="{C3380CC4-5D6E-409C-BE32-E72D297353CC}">
                <c16:uniqueId val="{0000000B-35AF-4F85-A666-7ED793531CC8}"/>
              </c:ext>
            </c:extLst>
          </c:dPt>
          <c:dPt>
            <c:idx val="6"/>
            <c:bubble3D val="0"/>
            <c:spPr>
              <a:solidFill>
                <a:schemeClr val="accent1">
                  <a:lumMod val="60000"/>
                </a:schemeClr>
              </a:solidFill>
              <a:ln w="12700">
                <a:solidFill>
                  <a:schemeClr val="tx1"/>
                </a:solidFill>
              </a:ln>
              <a:effectLst/>
            </c:spPr>
            <c:extLst xmlns:c16r2="http://schemas.microsoft.com/office/drawing/2015/06/chart">
              <c:ext xmlns:c16="http://schemas.microsoft.com/office/drawing/2014/chart" uri="{C3380CC4-5D6E-409C-BE32-E72D297353CC}">
                <c16:uniqueId val="{0000000D-35AF-4F85-A666-7ED793531CC8}"/>
              </c:ext>
            </c:extLst>
          </c:dPt>
          <c:dPt>
            <c:idx val="7"/>
            <c:bubble3D val="0"/>
            <c:spPr>
              <a:solidFill>
                <a:schemeClr val="accent2">
                  <a:lumMod val="60000"/>
                </a:schemeClr>
              </a:solidFill>
              <a:ln w="12700">
                <a:solidFill>
                  <a:schemeClr val="tx1"/>
                </a:solidFill>
              </a:ln>
              <a:effectLst/>
            </c:spPr>
            <c:extLst xmlns:c16r2="http://schemas.microsoft.com/office/drawing/2015/06/chart">
              <c:ext xmlns:c16="http://schemas.microsoft.com/office/drawing/2014/chart" uri="{C3380CC4-5D6E-409C-BE32-E72D297353CC}">
                <c16:uniqueId val="{0000000F-35AF-4F85-A666-7ED793531CC8}"/>
              </c:ext>
            </c:extLst>
          </c:dPt>
          <c:dLbls>
            <c:dLbl>
              <c:idx val="1"/>
              <c:layout/>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5AF-4F85-A666-7ED793531CC8}"/>
                </c:ext>
              </c:extLst>
            </c:dLbl>
            <c:spPr>
              <a:noFill/>
              <a:ln w="25400">
                <a:noFill/>
              </a:ln>
            </c:spPr>
            <c:txPr>
              <a:bodyPr rot="0" spcFirstLastPara="1" vertOverflow="overflow" horzOverflow="overflow" vert="horz" wrap="square" lIns="36000" tIns="0" rIns="3600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'H30'!$A$13:$A$20</c:f>
              <c:strCache>
                <c:ptCount val="8"/>
                <c:pt idx="0">
                  <c:v>10代</c:v>
                </c:pt>
                <c:pt idx="1">
                  <c:v>20代</c:v>
                </c:pt>
                <c:pt idx="2">
                  <c:v>30代</c:v>
                </c:pt>
                <c:pt idx="3">
                  <c:v>40代</c:v>
                </c:pt>
                <c:pt idx="4">
                  <c:v>50代</c:v>
                </c:pt>
                <c:pt idx="5">
                  <c:v>60代</c:v>
                </c:pt>
                <c:pt idx="6">
                  <c:v>70代</c:v>
                </c:pt>
                <c:pt idx="7">
                  <c:v>回答なし</c:v>
                </c:pt>
              </c:strCache>
            </c:strRef>
          </c:cat>
          <c:val>
            <c:numRef>
              <c:f>'H30'!$F$13:$F$20</c:f>
              <c:numCache>
                <c:formatCode>0.0%</c:formatCode>
                <c:ptCount val="8"/>
                <c:pt idx="0">
                  <c:v>0</c:v>
                </c:pt>
                <c:pt idx="1">
                  <c:v>0.44871794871794873</c:v>
                </c:pt>
                <c:pt idx="2">
                  <c:v>0.23076923076923078</c:v>
                </c:pt>
                <c:pt idx="3">
                  <c:v>0.11538461538461539</c:v>
                </c:pt>
                <c:pt idx="4">
                  <c:v>0.12820512820512819</c:v>
                </c:pt>
                <c:pt idx="5">
                  <c:v>2.564102564102564E-2</c:v>
                </c:pt>
                <c:pt idx="6">
                  <c:v>0</c:v>
                </c:pt>
                <c:pt idx="7">
                  <c:v>5.128205128205128E-2</c:v>
                </c:pt>
              </c:numCache>
            </c:numRef>
          </c:val>
          <c:extLst xmlns:c16r2="http://schemas.microsoft.com/office/drawing/2015/06/chart">
            <c:ext xmlns:c16="http://schemas.microsoft.com/office/drawing/2014/chart" uri="{C3380CC4-5D6E-409C-BE32-E72D297353CC}">
              <c16:uniqueId val="{00000010-35AF-4F85-A666-7ED793531CC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7206270360862976"/>
          <c:y val="8.3333615904459299E-2"/>
          <c:w val="0.33924648702372229"/>
          <c:h val="0.84722509502866949"/>
        </c:manualLayout>
      </c:layout>
      <c:overlay val="0"/>
      <c:spPr>
        <a:noFill/>
        <a:ln>
          <a:solidFill>
            <a:schemeClr val="tx1"/>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1143000</xdr:colOff>
      <xdr:row>102</xdr:row>
      <xdr:rowOff>388620</xdr:rowOff>
    </xdr:from>
    <xdr:to>
      <xdr:col>11</xdr:col>
      <xdr:colOff>586740</xdr:colOff>
      <xdr:row>117</xdr:row>
      <xdr:rowOff>7620</xdr:rowOff>
    </xdr:to>
    <xdr:graphicFrame macro="">
      <xdr:nvGraphicFramePr>
        <xdr:cNvPr id="2" name="グラフ 3">
          <a:extLst>
            <a:ext uri="{FF2B5EF4-FFF2-40B4-BE49-F238E27FC236}">
              <a16:creationId xmlns:a16="http://schemas.microsoft.com/office/drawing/2014/main" xmlns="" id="{9A051F1A-45CC-4CAC-8A52-79121DAF2D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558165</xdr:colOff>
      <xdr:row>24</xdr:row>
      <xdr:rowOff>154305</xdr:rowOff>
    </xdr:from>
    <xdr:to>
      <xdr:col>10</xdr:col>
      <xdr:colOff>390525</xdr:colOff>
      <xdr:row>41</xdr:row>
      <xdr:rowOff>47625</xdr:rowOff>
    </xdr:to>
    <xdr:graphicFrame macro="">
      <xdr:nvGraphicFramePr>
        <xdr:cNvPr id="3" name="グラフ 4">
          <a:extLst>
            <a:ext uri="{FF2B5EF4-FFF2-40B4-BE49-F238E27FC236}">
              <a16:creationId xmlns:a16="http://schemas.microsoft.com/office/drawing/2014/main" xmlns="" id="{B310E92D-40F5-4BDE-B3E7-B919F5B240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190500</xdr:colOff>
      <xdr:row>43</xdr:row>
      <xdr:rowOff>7620</xdr:rowOff>
    </xdr:from>
    <xdr:to>
      <xdr:col>14</xdr:col>
      <xdr:colOff>198120</xdr:colOff>
      <xdr:row>57</xdr:row>
      <xdr:rowOff>129540</xdr:rowOff>
    </xdr:to>
    <xdr:graphicFrame macro="">
      <xdr:nvGraphicFramePr>
        <xdr:cNvPr id="4" name="グラフ 5">
          <a:extLst>
            <a:ext uri="{FF2B5EF4-FFF2-40B4-BE49-F238E27FC236}">
              <a16:creationId xmlns:a16="http://schemas.microsoft.com/office/drawing/2014/main" xmlns="" id="{AD949D6F-4CD0-4247-B08D-ECCC46ED3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531495</xdr:colOff>
      <xdr:row>1</xdr:row>
      <xdr:rowOff>17145</xdr:rowOff>
    </xdr:from>
    <xdr:to>
      <xdr:col>10</xdr:col>
      <xdr:colOff>348615</xdr:colOff>
      <xdr:row>19</xdr:row>
      <xdr:rowOff>116205</xdr:rowOff>
    </xdr:to>
    <xdr:graphicFrame macro="">
      <xdr:nvGraphicFramePr>
        <xdr:cNvPr id="5" name="グラフ 3">
          <a:extLst>
            <a:ext uri="{FF2B5EF4-FFF2-40B4-BE49-F238E27FC236}">
              <a16:creationId xmlns:a16="http://schemas.microsoft.com/office/drawing/2014/main" xmlns="" id="{88A2C2E3-39CC-4582-84F7-3F96D7DCA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483870</xdr:colOff>
      <xdr:row>0</xdr:row>
      <xdr:rowOff>160020</xdr:rowOff>
    </xdr:from>
    <xdr:to>
      <xdr:col>16</xdr:col>
      <xdr:colOff>266700</xdr:colOff>
      <xdr:row>15</xdr:row>
      <xdr:rowOff>26670</xdr:rowOff>
    </xdr:to>
    <xdr:graphicFrame macro="">
      <xdr:nvGraphicFramePr>
        <xdr:cNvPr id="6" name="グラフ 3">
          <a:extLst>
            <a:ext uri="{FF2B5EF4-FFF2-40B4-BE49-F238E27FC236}">
              <a16:creationId xmlns:a16="http://schemas.microsoft.com/office/drawing/2014/main" xmlns="" id="{551FFAD3-E6ED-42D6-9301-5CD68BE87C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600075</xdr:colOff>
      <xdr:row>16</xdr:row>
      <xdr:rowOff>154305</xdr:rowOff>
    </xdr:from>
    <xdr:to>
      <xdr:col>16</xdr:col>
      <xdr:colOff>382905</xdr:colOff>
      <xdr:row>31</xdr:row>
      <xdr:rowOff>40005</xdr:rowOff>
    </xdr:to>
    <xdr:graphicFrame macro="">
      <xdr:nvGraphicFramePr>
        <xdr:cNvPr id="7" name="グラフ 6">
          <a:extLst>
            <a:ext uri="{FF2B5EF4-FFF2-40B4-BE49-F238E27FC236}">
              <a16:creationId xmlns:a16="http://schemas.microsoft.com/office/drawing/2014/main" xmlns="" id="{62522E6E-824D-4D4E-AAD5-0C080B1B04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2148840</xdr:colOff>
      <xdr:row>17</xdr:row>
      <xdr:rowOff>30480</xdr:rowOff>
    </xdr:from>
    <xdr:to>
      <xdr:col>7</xdr:col>
      <xdr:colOff>525780</xdr:colOff>
      <xdr:row>19</xdr:row>
      <xdr:rowOff>38100</xdr:rowOff>
    </xdr:to>
    <xdr:sp macro="" textlink="">
      <xdr:nvSpPr>
        <xdr:cNvPr id="8" name="テキスト ボックス 7">
          <a:extLst>
            <a:ext uri="{FF2B5EF4-FFF2-40B4-BE49-F238E27FC236}">
              <a16:creationId xmlns:a16="http://schemas.microsoft.com/office/drawing/2014/main" xmlns="" id="{F0AF8D2A-B383-4950-BF8C-B43194438031}"/>
            </a:ext>
          </a:extLst>
        </xdr:cNvPr>
        <xdr:cNvSpPr txBox="1"/>
      </xdr:nvSpPr>
      <xdr:spPr>
        <a:xfrm>
          <a:off x="6941820" y="2880360"/>
          <a:ext cx="118872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a:t>
          </a:r>
          <a:r>
            <a:rPr kumimoji="1" lang="ja-JP" altLang="en-US" sz="1100"/>
            <a:t>参加者属性</a:t>
          </a:r>
        </a:p>
      </xdr:txBody>
    </xdr:sp>
    <xdr:clientData/>
  </xdr:twoCellAnchor>
  <xdr:twoCellAnchor>
    <xdr:from>
      <xdr:col>11</xdr:col>
      <xdr:colOff>83820</xdr:colOff>
      <xdr:row>28</xdr:row>
      <xdr:rowOff>144780</xdr:rowOff>
    </xdr:from>
    <xdr:to>
      <xdr:col>12</xdr:col>
      <xdr:colOff>487680</xdr:colOff>
      <xdr:row>30</xdr:row>
      <xdr:rowOff>152400</xdr:rowOff>
    </xdr:to>
    <xdr:sp macro="" textlink="">
      <xdr:nvSpPr>
        <xdr:cNvPr id="9" name="テキスト ボックス 8">
          <a:extLst>
            <a:ext uri="{FF2B5EF4-FFF2-40B4-BE49-F238E27FC236}">
              <a16:creationId xmlns:a16="http://schemas.microsoft.com/office/drawing/2014/main" xmlns="" id="{3B5F9B6C-CBF3-4D10-8E79-6A2DA375394C}"/>
            </a:ext>
          </a:extLst>
        </xdr:cNvPr>
        <xdr:cNvSpPr txBox="1"/>
      </xdr:nvSpPr>
      <xdr:spPr>
        <a:xfrm>
          <a:off x="10325100" y="4838700"/>
          <a:ext cx="10668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a:t>
          </a:r>
          <a:r>
            <a:rPr kumimoji="1" lang="ja-JP" altLang="en-US" sz="1100"/>
            <a:t>参加者年代</a:t>
          </a:r>
        </a:p>
      </xdr:txBody>
    </xdr:sp>
    <xdr:clientData/>
  </xdr:twoCellAnchor>
  <xdr:twoCellAnchor>
    <xdr:from>
      <xdr:col>11</xdr:col>
      <xdr:colOff>106680</xdr:colOff>
      <xdr:row>12</xdr:row>
      <xdr:rowOff>129540</xdr:rowOff>
    </xdr:from>
    <xdr:to>
      <xdr:col>12</xdr:col>
      <xdr:colOff>632460</xdr:colOff>
      <xdr:row>14</xdr:row>
      <xdr:rowOff>137160</xdr:rowOff>
    </xdr:to>
    <xdr:sp macro="" textlink="">
      <xdr:nvSpPr>
        <xdr:cNvPr id="10" name="テキスト ボックス 9">
          <a:extLst>
            <a:ext uri="{FF2B5EF4-FFF2-40B4-BE49-F238E27FC236}">
              <a16:creationId xmlns:a16="http://schemas.microsoft.com/office/drawing/2014/main" xmlns="" id="{9045F841-16D0-4E50-8D80-D3D5D2A03263}"/>
            </a:ext>
          </a:extLst>
        </xdr:cNvPr>
        <xdr:cNvSpPr txBox="1"/>
      </xdr:nvSpPr>
      <xdr:spPr>
        <a:xfrm>
          <a:off x="10393680" y="2141220"/>
          <a:ext cx="119634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a:t>
          </a:r>
          <a:r>
            <a:rPr kumimoji="1" lang="ja-JP" altLang="en-US" sz="1100"/>
            <a:t>参加者性別</a:t>
          </a:r>
        </a:p>
      </xdr:txBody>
    </xdr:sp>
    <xdr:clientData/>
  </xdr:twoCellAnchor>
  <xdr:twoCellAnchor>
    <xdr:from>
      <xdr:col>6</xdr:col>
      <xdr:colOff>929640</xdr:colOff>
      <xdr:row>38</xdr:row>
      <xdr:rowOff>160020</xdr:rowOff>
    </xdr:from>
    <xdr:to>
      <xdr:col>6</xdr:col>
      <xdr:colOff>2392680</xdr:colOff>
      <xdr:row>41</xdr:row>
      <xdr:rowOff>0</xdr:rowOff>
    </xdr:to>
    <xdr:sp macro="" textlink="">
      <xdr:nvSpPr>
        <xdr:cNvPr id="11" name="テキスト ボックス 10">
          <a:extLst>
            <a:ext uri="{FF2B5EF4-FFF2-40B4-BE49-F238E27FC236}">
              <a16:creationId xmlns:a16="http://schemas.microsoft.com/office/drawing/2014/main" xmlns="" id="{E5E3A5DB-962A-466A-95C5-134641F47C6C}"/>
            </a:ext>
          </a:extLst>
        </xdr:cNvPr>
        <xdr:cNvSpPr txBox="1"/>
      </xdr:nvSpPr>
      <xdr:spPr>
        <a:xfrm>
          <a:off x="5722620" y="6530340"/>
          <a:ext cx="146304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(2)</a:t>
          </a:r>
          <a:r>
            <a:rPr kumimoji="1" lang="ja-JP" altLang="en-US" sz="1100"/>
            <a:t>参加経緯</a:t>
          </a:r>
        </a:p>
      </xdr:txBody>
    </xdr:sp>
    <xdr:clientData/>
  </xdr:twoCellAnchor>
  <xdr:twoCellAnchor>
    <xdr:from>
      <xdr:col>8</xdr:col>
      <xdr:colOff>121920</xdr:colOff>
      <xdr:row>56</xdr:row>
      <xdr:rowOff>38100</xdr:rowOff>
    </xdr:from>
    <xdr:to>
      <xdr:col>10</xdr:col>
      <xdr:colOff>243840</xdr:colOff>
      <xdr:row>57</xdr:row>
      <xdr:rowOff>38100</xdr:rowOff>
    </xdr:to>
    <xdr:sp macro="" textlink="">
      <xdr:nvSpPr>
        <xdr:cNvPr id="12" name="テキスト ボックス 11">
          <a:extLst>
            <a:ext uri="{FF2B5EF4-FFF2-40B4-BE49-F238E27FC236}">
              <a16:creationId xmlns:a16="http://schemas.microsoft.com/office/drawing/2014/main" xmlns="" id="{A326EE5A-D885-479E-BBC7-F2EC6C018E27}"/>
            </a:ext>
          </a:extLst>
        </xdr:cNvPr>
        <xdr:cNvSpPr txBox="1"/>
      </xdr:nvSpPr>
      <xdr:spPr>
        <a:xfrm>
          <a:off x="8397240" y="9852660"/>
          <a:ext cx="146304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(3)</a:t>
          </a:r>
          <a:r>
            <a:rPr kumimoji="1" lang="ja-JP" altLang="en-US" sz="1100"/>
            <a:t>内容について</a:t>
          </a:r>
        </a:p>
      </xdr:txBody>
    </xdr:sp>
    <xdr:clientData/>
  </xdr:twoCellAnchor>
  <xdr:twoCellAnchor>
    <xdr:from>
      <xdr:col>7</xdr:col>
      <xdr:colOff>312420</xdr:colOff>
      <xdr:row>115</xdr:row>
      <xdr:rowOff>30480</xdr:rowOff>
    </xdr:from>
    <xdr:to>
      <xdr:col>10</xdr:col>
      <xdr:colOff>274320</xdr:colOff>
      <xdr:row>116</xdr:row>
      <xdr:rowOff>91440</xdr:rowOff>
    </xdr:to>
    <xdr:sp macro="" textlink="">
      <xdr:nvSpPr>
        <xdr:cNvPr id="13" name="テキスト ボックス 12">
          <a:extLst>
            <a:ext uri="{FF2B5EF4-FFF2-40B4-BE49-F238E27FC236}">
              <a16:creationId xmlns:a16="http://schemas.microsoft.com/office/drawing/2014/main" xmlns="" id="{FD708E77-16BE-4B52-B089-29142645DBEC}"/>
            </a:ext>
          </a:extLst>
        </xdr:cNvPr>
        <xdr:cNvSpPr txBox="1"/>
      </xdr:nvSpPr>
      <xdr:spPr>
        <a:xfrm>
          <a:off x="7917180" y="26852880"/>
          <a:ext cx="1973580" cy="403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(6)</a:t>
          </a:r>
          <a:r>
            <a:rPr kumimoji="1" lang="ja-JP" altLang="en-US" sz="1100"/>
            <a:t>取り上げテーマの希望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tabSelected="1" zoomScaleNormal="100" workbookViewId="0">
      <selection activeCell="A2" sqref="A2"/>
    </sheetView>
  </sheetViews>
  <sheetFormatPr defaultRowHeight="13.5"/>
  <cols>
    <col min="1" max="1" width="17.75" style="1" customWidth="1"/>
    <col min="2" max="2" width="8.75" style="1"/>
    <col min="3" max="4" width="8.125" style="1" customWidth="1"/>
    <col min="5" max="5" width="8.75" style="1"/>
    <col min="6" max="6" width="11.375" style="2" customWidth="1"/>
    <col min="7" max="7" width="36.875" style="1" customWidth="1"/>
    <col min="8" max="256" width="8.75" style="1"/>
    <col min="257" max="257" width="17.75" style="1" customWidth="1"/>
    <col min="258" max="258" width="8.75" style="1"/>
    <col min="259" max="260" width="8.125" style="1" customWidth="1"/>
    <col min="261" max="261" width="8.75" style="1"/>
    <col min="262" max="262" width="11.375" style="1" customWidth="1"/>
    <col min="263" max="263" width="36.875" style="1" customWidth="1"/>
    <col min="264" max="512" width="8.75" style="1"/>
    <col min="513" max="513" width="17.75" style="1" customWidth="1"/>
    <col min="514" max="514" width="8.75" style="1"/>
    <col min="515" max="516" width="8.125" style="1" customWidth="1"/>
    <col min="517" max="517" width="8.75" style="1"/>
    <col min="518" max="518" width="11.375" style="1" customWidth="1"/>
    <col min="519" max="519" width="36.875" style="1" customWidth="1"/>
    <col min="520" max="768" width="8.75" style="1"/>
    <col min="769" max="769" width="17.75" style="1" customWidth="1"/>
    <col min="770" max="770" width="8.75" style="1"/>
    <col min="771" max="772" width="8.125" style="1" customWidth="1"/>
    <col min="773" max="773" width="8.75" style="1"/>
    <col min="774" max="774" width="11.375" style="1" customWidth="1"/>
    <col min="775" max="775" width="36.875" style="1" customWidth="1"/>
    <col min="776" max="1024" width="8.75" style="1"/>
    <col min="1025" max="1025" width="17.75" style="1" customWidth="1"/>
    <col min="1026" max="1026" width="8.75" style="1"/>
    <col min="1027" max="1028" width="8.125" style="1" customWidth="1"/>
    <col min="1029" max="1029" width="8.75" style="1"/>
    <col min="1030" max="1030" width="11.375" style="1" customWidth="1"/>
    <col min="1031" max="1031" width="36.875" style="1" customWidth="1"/>
    <col min="1032" max="1280" width="8.75" style="1"/>
    <col min="1281" max="1281" width="17.75" style="1" customWidth="1"/>
    <col min="1282" max="1282" width="8.75" style="1"/>
    <col min="1283" max="1284" width="8.125" style="1" customWidth="1"/>
    <col min="1285" max="1285" width="8.75" style="1"/>
    <col min="1286" max="1286" width="11.375" style="1" customWidth="1"/>
    <col min="1287" max="1287" width="36.875" style="1" customWidth="1"/>
    <col min="1288" max="1536" width="8.75" style="1"/>
    <col min="1537" max="1537" width="17.75" style="1" customWidth="1"/>
    <col min="1538" max="1538" width="8.75" style="1"/>
    <col min="1539" max="1540" width="8.125" style="1" customWidth="1"/>
    <col min="1541" max="1541" width="8.75" style="1"/>
    <col min="1542" max="1542" width="11.375" style="1" customWidth="1"/>
    <col min="1543" max="1543" width="36.875" style="1" customWidth="1"/>
    <col min="1544" max="1792" width="8.75" style="1"/>
    <col min="1793" max="1793" width="17.75" style="1" customWidth="1"/>
    <col min="1794" max="1794" width="8.75" style="1"/>
    <col min="1795" max="1796" width="8.125" style="1" customWidth="1"/>
    <col min="1797" max="1797" width="8.75" style="1"/>
    <col min="1798" max="1798" width="11.375" style="1" customWidth="1"/>
    <col min="1799" max="1799" width="36.875" style="1" customWidth="1"/>
    <col min="1800" max="2048" width="8.75" style="1"/>
    <col min="2049" max="2049" width="17.75" style="1" customWidth="1"/>
    <col min="2050" max="2050" width="8.75" style="1"/>
    <col min="2051" max="2052" width="8.125" style="1" customWidth="1"/>
    <col min="2053" max="2053" width="8.75" style="1"/>
    <col min="2054" max="2054" width="11.375" style="1" customWidth="1"/>
    <col min="2055" max="2055" width="36.875" style="1" customWidth="1"/>
    <col min="2056" max="2304" width="8.75" style="1"/>
    <col min="2305" max="2305" width="17.75" style="1" customWidth="1"/>
    <col min="2306" max="2306" width="8.75" style="1"/>
    <col min="2307" max="2308" width="8.125" style="1" customWidth="1"/>
    <col min="2309" max="2309" width="8.75" style="1"/>
    <col min="2310" max="2310" width="11.375" style="1" customWidth="1"/>
    <col min="2311" max="2311" width="36.875" style="1" customWidth="1"/>
    <col min="2312" max="2560" width="8.75" style="1"/>
    <col min="2561" max="2561" width="17.75" style="1" customWidth="1"/>
    <col min="2562" max="2562" width="8.75" style="1"/>
    <col min="2563" max="2564" width="8.125" style="1" customWidth="1"/>
    <col min="2565" max="2565" width="8.75" style="1"/>
    <col min="2566" max="2566" width="11.375" style="1" customWidth="1"/>
    <col min="2567" max="2567" width="36.875" style="1" customWidth="1"/>
    <col min="2568" max="2816" width="8.75" style="1"/>
    <col min="2817" max="2817" width="17.75" style="1" customWidth="1"/>
    <col min="2818" max="2818" width="8.75" style="1"/>
    <col min="2819" max="2820" width="8.125" style="1" customWidth="1"/>
    <col min="2821" max="2821" width="8.75" style="1"/>
    <col min="2822" max="2822" width="11.375" style="1" customWidth="1"/>
    <col min="2823" max="2823" width="36.875" style="1" customWidth="1"/>
    <col min="2824" max="3072" width="8.75" style="1"/>
    <col min="3073" max="3073" width="17.75" style="1" customWidth="1"/>
    <col min="3074" max="3074" width="8.75" style="1"/>
    <col min="3075" max="3076" width="8.125" style="1" customWidth="1"/>
    <col min="3077" max="3077" width="8.75" style="1"/>
    <col min="3078" max="3078" width="11.375" style="1" customWidth="1"/>
    <col min="3079" max="3079" width="36.875" style="1" customWidth="1"/>
    <col min="3080" max="3328" width="8.75" style="1"/>
    <col min="3329" max="3329" width="17.75" style="1" customWidth="1"/>
    <col min="3330" max="3330" width="8.75" style="1"/>
    <col min="3331" max="3332" width="8.125" style="1" customWidth="1"/>
    <col min="3333" max="3333" width="8.75" style="1"/>
    <col min="3334" max="3334" width="11.375" style="1" customWidth="1"/>
    <col min="3335" max="3335" width="36.875" style="1" customWidth="1"/>
    <col min="3336" max="3584" width="8.75" style="1"/>
    <col min="3585" max="3585" width="17.75" style="1" customWidth="1"/>
    <col min="3586" max="3586" width="8.75" style="1"/>
    <col min="3587" max="3588" width="8.125" style="1" customWidth="1"/>
    <col min="3589" max="3589" width="8.75" style="1"/>
    <col min="3590" max="3590" width="11.375" style="1" customWidth="1"/>
    <col min="3591" max="3591" width="36.875" style="1" customWidth="1"/>
    <col min="3592" max="3840" width="8.75" style="1"/>
    <col min="3841" max="3841" width="17.75" style="1" customWidth="1"/>
    <col min="3842" max="3842" width="8.75" style="1"/>
    <col min="3843" max="3844" width="8.125" style="1" customWidth="1"/>
    <col min="3845" max="3845" width="8.75" style="1"/>
    <col min="3846" max="3846" width="11.375" style="1" customWidth="1"/>
    <col min="3847" max="3847" width="36.875" style="1" customWidth="1"/>
    <col min="3848" max="4096" width="8.75" style="1"/>
    <col min="4097" max="4097" width="17.75" style="1" customWidth="1"/>
    <col min="4098" max="4098" width="8.75" style="1"/>
    <col min="4099" max="4100" width="8.125" style="1" customWidth="1"/>
    <col min="4101" max="4101" width="8.75" style="1"/>
    <col min="4102" max="4102" width="11.375" style="1" customWidth="1"/>
    <col min="4103" max="4103" width="36.875" style="1" customWidth="1"/>
    <col min="4104" max="4352" width="8.75" style="1"/>
    <col min="4353" max="4353" width="17.75" style="1" customWidth="1"/>
    <col min="4354" max="4354" width="8.75" style="1"/>
    <col min="4355" max="4356" width="8.125" style="1" customWidth="1"/>
    <col min="4357" max="4357" width="8.75" style="1"/>
    <col min="4358" max="4358" width="11.375" style="1" customWidth="1"/>
    <col min="4359" max="4359" width="36.875" style="1" customWidth="1"/>
    <col min="4360" max="4608" width="8.75" style="1"/>
    <col min="4609" max="4609" width="17.75" style="1" customWidth="1"/>
    <col min="4610" max="4610" width="8.75" style="1"/>
    <col min="4611" max="4612" width="8.125" style="1" customWidth="1"/>
    <col min="4613" max="4613" width="8.75" style="1"/>
    <col min="4614" max="4614" width="11.375" style="1" customWidth="1"/>
    <col min="4615" max="4615" width="36.875" style="1" customWidth="1"/>
    <col min="4616" max="4864" width="8.75" style="1"/>
    <col min="4865" max="4865" width="17.75" style="1" customWidth="1"/>
    <col min="4866" max="4866" width="8.75" style="1"/>
    <col min="4867" max="4868" width="8.125" style="1" customWidth="1"/>
    <col min="4869" max="4869" width="8.75" style="1"/>
    <col min="4870" max="4870" width="11.375" style="1" customWidth="1"/>
    <col min="4871" max="4871" width="36.875" style="1" customWidth="1"/>
    <col min="4872" max="5120" width="8.75" style="1"/>
    <col min="5121" max="5121" width="17.75" style="1" customWidth="1"/>
    <col min="5122" max="5122" width="8.75" style="1"/>
    <col min="5123" max="5124" width="8.125" style="1" customWidth="1"/>
    <col min="5125" max="5125" width="8.75" style="1"/>
    <col min="5126" max="5126" width="11.375" style="1" customWidth="1"/>
    <col min="5127" max="5127" width="36.875" style="1" customWidth="1"/>
    <col min="5128" max="5376" width="8.75" style="1"/>
    <col min="5377" max="5377" width="17.75" style="1" customWidth="1"/>
    <col min="5378" max="5378" width="8.75" style="1"/>
    <col min="5379" max="5380" width="8.125" style="1" customWidth="1"/>
    <col min="5381" max="5381" width="8.75" style="1"/>
    <col min="5382" max="5382" width="11.375" style="1" customWidth="1"/>
    <col min="5383" max="5383" width="36.875" style="1" customWidth="1"/>
    <col min="5384" max="5632" width="8.75" style="1"/>
    <col min="5633" max="5633" width="17.75" style="1" customWidth="1"/>
    <col min="5634" max="5634" width="8.75" style="1"/>
    <col min="5635" max="5636" width="8.125" style="1" customWidth="1"/>
    <col min="5637" max="5637" width="8.75" style="1"/>
    <col min="5638" max="5638" width="11.375" style="1" customWidth="1"/>
    <col min="5639" max="5639" width="36.875" style="1" customWidth="1"/>
    <col min="5640" max="5888" width="8.75" style="1"/>
    <col min="5889" max="5889" width="17.75" style="1" customWidth="1"/>
    <col min="5890" max="5890" width="8.75" style="1"/>
    <col min="5891" max="5892" width="8.125" style="1" customWidth="1"/>
    <col min="5893" max="5893" width="8.75" style="1"/>
    <col min="5894" max="5894" width="11.375" style="1" customWidth="1"/>
    <col min="5895" max="5895" width="36.875" style="1" customWidth="1"/>
    <col min="5896" max="6144" width="8.75" style="1"/>
    <col min="6145" max="6145" width="17.75" style="1" customWidth="1"/>
    <col min="6146" max="6146" width="8.75" style="1"/>
    <col min="6147" max="6148" width="8.125" style="1" customWidth="1"/>
    <col min="6149" max="6149" width="8.75" style="1"/>
    <col min="6150" max="6150" width="11.375" style="1" customWidth="1"/>
    <col min="6151" max="6151" width="36.875" style="1" customWidth="1"/>
    <col min="6152" max="6400" width="8.75" style="1"/>
    <col min="6401" max="6401" width="17.75" style="1" customWidth="1"/>
    <col min="6402" max="6402" width="8.75" style="1"/>
    <col min="6403" max="6404" width="8.125" style="1" customWidth="1"/>
    <col min="6405" max="6405" width="8.75" style="1"/>
    <col min="6406" max="6406" width="11.375" style="1" customWidth="1"/>
    <col min="6407" max="6407" width="36.875" style="1" customWidth="1"/>
    <col min="6408" max="6656" width="8.75" style="1"/>
    <col min="6657" max="6657" width="17.75" style="1" customWidth="1"/>
    <col min="6658" max="6658" width="8.75" style="1"/>
    <col min="6659" max="6660" width="8.125" style="1" customWidth="1"/>
    <col min="6661" max="6661" width="8.75" style="1"/>
    <col min="6662" max="6662" width="11.375" style="1" customWidth="1"/>
    <col min="6663" max="6663" width="36.875" style="1" customWidth="1"/>
    <col min="6664" max="6912" width="8.75" style="1"/>
    <col min="6913" max="6913" width="17.75" style="1" customWidth="1"/>
    <col min="6914" max="6914" width="8.75" style="1"/>
    <col min="6915" max="6916" width="8.125" style="1" customWidth="1"/>
    <col min="6917" max="6917" width="8.75" style="1"/>
    <col min="6918" max="6918" width="11.375" style="1" customWidth="1"/>
    <col min="6919" max="6919" width="36.875" style="1" customWidth="1"/>
    <col min="6920" max="7168" width="8.75" style="1"/>
    <col min="7169" max="7169" width="17.75" style="1" customWidth="1"/>
    <col min="7170" max="7170" width="8.75" style="1"/>
    <col min="7171" max="7172" width="8.125" style="1" customWidth="1"/>
    <col min="7173" max="7173" width="8.75" style="1"/>
    <col min="7174" max="7174" width="11.375" style="1" customWidth="1"/>
    <col min="7175" max="7175" width="36.875" style="1" customWidth="1"/>
    <col min="7176" max="7424" width="8.75" style="1"/>
    <col min="7425" max="7425" width="17.75" style="1" customWidth="1"/>
    <col min="7426" max="7426" width="8.75" style="1"/>
    <col min="7427" max="7428" width="8.125" style="1" customWidth="1"/>
    <col min="7429" max="7429" width="8.75" style="1"/>
    <col min="7430" max="7430" width="11.375" style="1" customWidth="1"/>
    <col min="7431" max="7431" width="36.875" style="1" customWidth="1"/>
    <col min="7432" max="7680" width="8.75" style="1"/>
    <col min="7681" max="7681" width="17.75" style="1" customWidth="1"/>
    <col min="7682" max="7682" width="8.75" style="1"/>
    <col min="7683" max="7684" width="8.125" style="1" customWidth="1"/>
    <col min="7685" max="7685" width="8.75" style="1"/>
    <col min="7686" max="7686" width="11.375" style="1" customWidth="1"/>
    <col min="7687" max="7687" width="36.875" style="1" customWidth="1"/>
    <col min="7688" max="7936" width="8.75" style="1"/>
    <col min="7937" max="7937" width="17.75" style="1" customWidth="1"/>
    <col min="7938" max="7938" width="8.75" style="1"/>
    <col min="7939" max="7940" width="8.125" style="1" customWidth="1"/>
    <col min="7941" max="7941" width="8.75" style="1"/>
    <col min="7942" max="7942" width="11.375" style="1" customWidth="1"/>
    <col min="7943" max="7943" width="36.875" style="1" customWidth="1"/>
    <col min="7944" max="8192" width="8.75" style="1"/>
    <col min="8193" max="8193" width="17.75" style="1" customWidth="1"/>
    <col min="8194" max="8194" width="8.75" style="1"/>
    <col min="8195" max="8196" width="8.125" style="1" customWidth="1"/>
    <col min="8197" max="8197" width="8.75" style="1"/>
    <col min="8198" max="8198" width="11.375" style="1" customWidth="1"/>
    <col min="8199" max="8199" width="36.875" style="1" customWidth="1"/>
    <col min="8200" max="8448" width="8.75" style="1"/>
    <col min="8449" max="8449" width="17.75" style="1" customWidth="1"/>
    <col min="8450" max="8450" width="8.75" style="1"/>
    <col min="8451" max="8452" width="8.125" style="1" customWidth="1"/>
    <col min="8453" max="8453" width="8.75" style="1"/>
    <col min="8454" max="8454" width="11.375" style="1" customWidth="1"/>
    <col min="8455" max="8455" width="36.875" style="1" customWidth="1"/>
    <col min="8456" max="8704" width="8.75" style="1"/>
    <col min="8705" max="8705" width="17.75" style="1" customWidth="1"/>
    <col min="8706" max="8706" width="8.75" style="1"/>
    <col min="8707" max="8708" width="8.125" style="1" customWidth="1"/>
    <col min="8709" max="8709" width="8.75" style="1"/>
    <col min="8710" max="8710" width="11.375" style="1" customWidth="1"/>
    <col min="8711" max="8711" width="36.875" style="1" customWidth="1"/>
    <col min="8712" max="8960" width="8.75" style="1"/>
    <col min="8961" max="8961" width="17.75" style="1" customWidth="1"/>
    <col min="8962" max="8962" width="8.75" style="1"/>
    <col min="8963" max="8964" width="8.125" style="1" customWidth="1"/>
    <col min="8965" max="8965" width="8.75" style="1"/>
    <col min="8966" max="8966" width="11.375" style="1" customWidth="1"/>
    <col min="8967" max="8967" width="36.875" style="1" customWidth="1"/>
    <col min="8968" max="9216" width="8.75" style="1"/>
    <col min="9217" max="9217" width="17.75" style="1" customWidth="1"/>
    <col min="9218" max="9218" width="8.75" style="1"/>
    <col min="9219" max="9220" width="8.125" style="1" customWidth="1"/>
    <col min="9221" max="9221" width="8.75" style="1"/>
    <col min="9222" max="9222" width="11.375" style="1" customWidth="1"/>
    <col min="9223" max="9223" width="36.875" style="1" customWidth="1"/>
    <col min="9224" max="9472" width="8.75" style="1"/>
    <col min="9473" max="9473" width="17.75" style="1" customWidth="1"/>
    <col min="9474" max="9474" width="8.75" style="1"/>
    <col min="9475" max="9476" width="8.125" style="1" customWidth="1"/>
    <col min="9477" max="9477" width="8.75" style="1"/>
    <col min="9478" max="9478" width="11.375" style="1" customWidth="1"/>
    <col min="9479" max="9479" width="36.875" style="1" customWidth="1"/>
    <col min="9480" max="9728" width="8.75" style="1"/>
    <col min="9729" max="9729" width="17.75" style="1" customWidth="1"/>
    <col min="9730" max="9730" width="8.75" style="1"/>
    <col min="9731" max="9732" width="8.125" style="1" customWidth="1"/>
    <col min="9733" max="9733" width="8.75" style="1"/>
    <col min="9734" max="9734" width="11.375" style="1" customWidth="1"/>
    <col min="9735" max="9735" width="36.875" style="1" customWidth="1"/>
    <col min="9736" max="9984" width="8.75" style="1"/>
    <col min="9985" max="9985" width="17.75" style="1" customWidth="1"/>
    <col min="9986" max="9986" width="8.75" style="1"/>
    <col min="9987" max="9988" width="8.125" style="1" customWidth="1"/>
    <col min="9989" max="9989" width="8.75" style="1"/>
    <col min="9990" max="9990" width="11.375" style="1" customWidth="1"/>
    <col min="9991" max="9991" width="36.875" style="1" customWidth="1"/>
    <col min="9992" max="10240" width="8.75" style="1"/>
    <col min="10241" max="10241" width="17.75" style="1" customWidth="1"/>
    <col min="10242" max="10242" width="8.75" style="1"/>
    <col min="10243" max="10244" width="8.125" style="1" customWidth="1"/>
    <col min="10245" max="10245" width="8.75" style="1"/>
    <col min="10246" max="10246" width="11.375" style="1" customWidth="1"/>
    <col min="10247" max="10247" width="36.875" style="1" customWidth="1"/>
    <col min="10248" max="10496" width="8.75" style="1"/>
    <col min="10497" max="10497" width="17.75" style="1" customWidth="1"/>
    <col min="10498" max="10498" width="8.75" style="1"/>
    <col min="10499" max="10500" width="8.125" style="1" customWidth="1"/>
    <col min="10501" max="10501" width="8.75" style="1"/>
    <col min="10502" max="10502" width="11.375" style="1" customWidth="1"/>
    <col min="10503" max="10503" width="36.875" style="1" customWidth="1"/>
    <col min="10504" max="10752" width="8.75" style="1"/>
    <col min="10753" max="10753" width="17.75" style="1" customWidth="1"/>
    <col min="10754" max="10754" width="8.75" style="1"/>
    <col min="10755" max="10756" width="8.125" style="1" customWidth="1"/>
    <col min="10757" max="10757" width="8.75" style="1"/>
    <col min="10758" max="10758" width="11.375" style="1" customWidth="1"/>
    <col min="10759" max="10759" width="36.875" style="1" customWidth="1"/>
    <col min="10760" max="11008" width="8.75" style="1"/>
    <col min="11009" max="11009" width="17.75" style="1" customWidth="1"/>
    <col min="11010" max="11010" width="8.75" style="1"/>
    <col min="11011" max="11012" width="8.125" style="1" customWidth="1"/>
    <col min="11013" max="11013" width="8.75" style="1"/>
    <col min="11014" max="11014" width="11.375" style="1" customWidth="1"/>
    <col min="11015" max="11015" width="36.875" style="1" customWidth="1"/>
    <col min="11016" max="11264" width="8.75" style="1"/>
    <col min="11265" max="11265" width="17.75" style="1" customWidth="1"/>
    <col min="11266" max="11266" width="8.75" style="1"/>
    <col min="11267" max="11268" width="8.125" style="1" customWidth="1"/>
    <col min="11269" max="11269" width="8.75" style="1"/>
    <col min="11270" max="11270" width="11.375" style="1" customWidth="1"/>
    <col min="11271" max="11271" width="36.875" style="1" customWidth="1"/>
    <col min="11272" max="11520" width="8.75" style="1"/>
    <col min="11521" max="11521" width="17.75" style="1" customWidth="1"/>
    <col min="11522" max="11522" width="8.75" style="1"/>
    <col min="11523" max="11524" width="8.125" style="1" customWidth="1"/>
    <col min="11525" max="11525" width="8.75" style="1"/>
    <col min="11526" max="11526" width="11.375" style="1" customWidth="1"/>
    <col min="11527" max="11527" width="36.875" style="1" customWidth="1"/>
    <col min="11528" max="11776" width="8.75" style="1"/>
    <col min="11777" max="11777" width="17.75" style="1" customWidth="1"/>
    <col min="11778" max="11778" width="8.75" style="1"/>
    <col min="11779" max="11780" width="8.125" style="1" customWidth="1"/>
    <col min="11781" max="11781" width="8.75" style="1"/>
    <col min="11782" max="11782" width="11.375" style="1" customWidth="1"/>
    <col min="11783" max="11783" width="36.875" style="1" customWidth="1"/>
    <col min="11784" max="12032" width="8.75" style="1"/>
    <col min="12033" max="12033" width="17.75" style="1" customWidth="1"/>
    <col min="12034" max="12034" width="8.75" style="1"/>
    <col min="12035" max="12036" width="8.125" style="1" customWidth="1"/>
    <col min="12037" max="12037" width="8.75" style="1"/>
    <col min="12038" max="12038" width="11.375" style="1" customWidth="1"/>
    <col min="12039" max="12039" width="36.875" style="1" customWidth="1"/>
    <col min="12040" max="12288" width="8.75" style="1"/>
    <col min="12289" max="12289" width="17.75" style="1" customWidth="1"/>
    <col min="12290" max="12290" width="8.75" style="1"/>
    <col min="12291" max="12292" width="8.125" style="1" customWidth="1"/>
    <col min="12293" max="12293" width="8.75" style="1"/>
    <col min="12294" max="12294" width="11.375" style="1" customWidth="1"/>
    <col min="12295" max="12295" width="36.875" style="1" customWidth="1"/>
    <col min="12296" max="12544" width="8.75" style="1"/>
    <col min="12545" max="12545" width="17.75" style="1" customWidth="1"/>
    <col min="12546" max="12546" width="8.75" style="1"/>
    <col min="12547" max="12548" width="8.125" style="1" customWidth="1"/>
    <col min="12549" max="12549" width="8.75" style="1"/>
    <col min="12550" max="12550" width="11.375" style="1" customWidth="1"/>
    <col min="12551" max="12551" width="36.875" style="1" customWidth="1"/>
    <col min="12552" max="12800" width="8.75" style="1"/>
    <col min="12801" max="12801" width="17.75" style="1" customWidth="1"/>
    <col min="12802" max="12802" width="8.75" style="1"/>
    <col min="12803" max="12804" width="8.125" style="1" customWidth="1"/>
    <col min="12805" max="12805" width="8.75" style="1"/>
    <col min="12806" max="12806" width="11.375" style="1" customWidth="1"/>
    <col min="12807" max="12807" width="36.875" style="1" customWidth="1"/>
    <col min="12808" max="13056" width="8.75" style="1"/>
    <col min="13057" max="13057" width="17.75" style="1" customWidth="1"/>
    <col min="13058" max="13058" width="8.75" style="1"/>
    <col min="13059" max="13060" width="8.125" style="1" customWidth="1"/>
    <col min="13061" max="13061" width="8.75" style="1"/>
    <col min="13062" max="13062" width="11.375" style="1" customWidth="1"/>
    <col min="13063" max="13063" width="36.875" style="1" customWidth="1"/>
    <col min="13064" max="13312" width="8.75" style="1"/>
    <col min="13313" max="13313" width="17.75" style="1" customWidth="1"/>
    <col min="13314" max="13314" width="8.75" style="1"/>
    <col min="13315" max="13316" width="8.125" style="1" customWidth="1"/>
    <col min="13317" max="13317" width="8.75" style="1"/>
    <col min="13318" max="13318" width="11.375" style="1" customWidth="1"/>
    <col min="13319" max="13319" width="36.875" style="1" customWidth="1"/>
    <col min="13320" max="13568" width="8.75" style="1"/>
    <col min="13569" max="13569" width="17.75" style="1" customWidth="1"/>
    <col min="13570" max="13570" width="8.75" style="1"/>
    <col min="13571" max="13572" width="8.125" style="1" customWidth="1"/>
    <col min="13573" max="13573" width="8.75" style="1"/>
    <col min="13574" max="13574" width="11.375" style="1" customWidth="1"/>
    <col min="13575" max="13575" width="36.875" style="1" customWidth="1"/>
    <col min="13576" max="13824" width="8.75" style="1"/>
    <col min="13825" max="13825" width="17.75" style="1" customWidth="1"/>
    <col min="13826" max="13826" width="8.75" style="1"/>
    <col min="13827" max="13828" width="8.125" style="1" customWidth="1"/>
    <col min="13829" max="13829" width="8.75" style="1"/>
    <col min="13830" max="13830" width="11.375" style="1" customWidth="1"/>
    <col min="13831" max="13831" width="36.875" style="1" customWidth="1"/>
    <col min="13832" max="14080" width="8.75" style="1"/>
    <col min="14081" max="14081" width="17.75" style="1" customWidth="1"/>
    <col min="14082" max="14082" width="8.75" style="1"/>
    <col min="14083" max="14084" width="8.125" style="1" customWidth="1"/>
    <col min="14085" max="14085" width="8.75" style="1"/>
    <col min="14086" max="14086" width="11.375" style="1" customWidth="1"/>
    <col min="14087" max="14087" width="36.875" style="1" customWidth="1"/>
    <col min="14088" max="14336" width="8.75" style="1"/>
    <col min="14337" max="14337" width="17.75" style="1" customWidth="1"/>
    <col min="14338" max="14338" width="8.75" style="1"/>
    <col min="14339" max="14340" width="8.125" style="1" customWidth="1"/>
    <col min="14341" max="14341" width="8.75" style="1"/>
    <col min="14342" max="14342" width="11.375" style="1" customWidth="1"/>
    <col min="14343" max="14343" width="36.875" style="1" customWidth="1"/>
    <col min="14344" max="14592" width="8.75" style="1"/>
    <col min="14593" max="14593" width="17.75" style="1" customWidth="1"/>
    <col min="14594" max="14594" width="8.75" style="1"/>
    <col min="14595" max="14596" width="8.125" style="1" customWidth="1"/>
    <col min="14597" max="14597" width="8.75" style="1"/>
    <col min="14598" max="14598" width="11.375" style="1" customWidth="1"/>
    <col min="14599" max="14599" width="36.875" style="1" customWidth="1"/>
    <col min="14600" max="14848" width="8.75" style="1"/>
    <col min="14849" max="14849" width="17.75" style="1" customWidth="1"/>
    <col min="14850" max="14850" width="8.75" style="1"/>
    <col min="14851" max="14852" width="8.125" style="1" customWidth="1"/>
    <col min="14853" max="14853" width="8.75" style="1"/>
    <col min="14854" max="14854" width="11.375" style="1" customWidth="1"/>
    <col min="14855" max="14855" width="36.875" style="1" customWidth="1"/>
    <col min="14856" max="15104" width="8.75" style="1"/>
    <col min="15105" max="15105" width="17.75" style="1" customWidth="1"/>
    <col min="15106" max="15106" width="8.75" style="1"/>
    <col min="15107" max="15108" width="8.125" style="1" customWidth="1"/>
    <col min="15109" max="15109" width="8.75" style="1"/>
    <col min="15110" max="15110" width="11.375" style="1" customWidth="1"/>
    <col min="15111" max="15111" width="36.875" style="1" customWidth="1"/>
    <col min="15112" max="15360" width="8.75" style="1"/>
    <col min="15361" max="15361" width="17.75" style="1" customWidth="1"/>
    <col min="15362" max="15362" width="8.75" style="1"/>
    <col min="15363" max="15364" width="8.125" style="1" customWidth="1"/>
    <col min="15365" max="15365" width="8.75" style="1"/>
    <col min="15366" max="15366" width="11.375" style="1" customWidth="1"/>
    <col min="15367" max="15367" width="36.875" style="1" customWidth="1"/>
    <col min="15368" max="15616" width="8.75" style="1"/>
    <col min="15617" max="15617" width="17.75" style="1" customWidth="1"/>
    <col min="15618" max="15618" width="8.75" style="1"/>
    <col min="15619" max="15620" width="8.125" style="1" customWidth="1"/>
    <col min="15621" max="15621" width="8.75" style="1"/>
    <col min="15622" max="15622" width="11.375" style="1" customWidth="1"/>
    <col min="15623" max="15623" width="36.875" style="1" customWidth="1"/>
    <col min="15624" max="15872" width="8.75" style="1"/>
    <col min="15873" max="15873" width="17.75" style="1" customWidth="1"/>
    <col min="15874" max="15874" width="8.75" style="1"/>
    <col min="15875" max="15876" width="8.125" style="1" customWidth="1"/>
    <col min="15877" max="15877" width="8.75" style="1"/>
    <col min="15878" max="15878" width="11.375" style="1" customWidth="1"/>
    <col min="15879" max="15879" width="36.875" style="1" customWidth="1"/>
    <col min="15880" max="16128" width="8.75" style="1"/>
    <col min="16129" max="16129" width="17.75" style="1" customWidth="1"/>
    <col min="16130" max="16130" width="8.75" style="1"/>
    <col min="16131" max="16132" width="8.125" style="1" customWidth="1"/>
    <col min="16133" max="16133" width="8.75" style="1"/>
    <col min="16134" max="16134" width="11.375" style="1" customWidth="1"/>
    <col min="16135" max="16135" width="36.875" style="1" customWidth="1"/>
    <col min="16136" max="16384" width="8.75" style="1"/>
  </cols>
  <sheetData>
    <row r="1" spans="1:6">
      <c r="A1" s="1" t="s">
        <v>0</v>
      </c>
      <c r="B1" s="1">
        <v>78</v>
      </c>
      <c r="C1" s="1" t="s">
        <v>1</v>
      </c>
      <c r="D1" s="1">
        <v>81</v>
      </c>
      <c r="E1" s="1" t="s">
        <v>2</v>
      </c>
      <c r="F1" s="2">
        <f>B1/D1</f>
        <v>0.96296296296296291</v>
      </c>
    </row>
    <row r="3" spans="1:6">
      <c r="A3" s="1" t="s">
        <v>3</v>
      </c>
    </row>
    <row r="4" spans="1:6" ht="13.15">
      <c r="A4" s="1" t="s">
        <v>4</v>
      </c>
      <c r="E4" s="1">
        <v>15</v>
      </c>
      <c r="F4" s="2">
        <f>E4/E11</f>
        <v>0.19230769230769232</v>
      </c>
    </row>
    <row r="5" spans="1:6">
      <c r="A5" s="1" t="s">
        <v>5</v>
      </c>
      <c r="E5" s="1">
        <v>7</v>
      </c>
      <c r="F5" s="2">
        <f>E5/E11</f>
        <v>8.9743589743589744E-2</v>
      </c>
    </row>
    <row r="6" spans="1:6">
      <c r="A6" s="1" t="s">
        <v>6</v>
      </c>
      <c r="E6" s="1">
        <v>18</v>
      </c>
      <c r="F6" s="2">
        <f>E6/E11</f>
        <v>0.23076923076923078</v>
      </c>
    </row>
    <row r="7" spans="1:6">
      <c r="A7" s="1" t="s">
        <v>7</v>
      </c>
      <c r="E7" s="1">
        <v>33</v>
      </c>
      <c r="F7" s="2">
        <f>E7/E11</f>
        <v>0.42307692307692307</v>
      </c>
    </row>
    <row r="8" spans="1:6">
      <c r="A8" s="1" t="s">
        <v>8</v>
      </c>
      <c r="E8" s="1">
        <v>3</v>
      </c>
      <c r="F8" s="2">
        <f>E8/E11</f>
        <v>3.8461538461538464E-2</v>
      </c>
    </row>
    <row r="9" spans="1:6">
      <c r="A9" s="1" t="s">
        <v>9</v>
      </c>
      <c r="E9" s="1">
        <v>2</v>
      </c>
      <c r="F9" s="2">
        <f>E9/E11</f>
        <v>2.564102564102564E-2</v>
      </c>
    </row>
    <row r="10" spans="1:6">
      <c r="A10" s="1" t="s">
        <v>10</v>
      </c>
      <c r="E10" s="1">
        <v>0</v>
      </c>
      <c r="F10" s="2">
        <f>E10/E11</f>
        <v>0</v>
      </c>
    </row>
    <row r="11" spans="1:6">
      <c r="A11" s="1" t="s">
        <v>11</v>
      </c>
      <c r="E11" s="1">
        <f>SUM(E4:E10)</f>
        <v>78</v>
      </c>
    </row>
    <row r="13" spans="1:6">
      <c r="A13" s="1" t="s">
        <v>12</v>
      </c>
      <c r="E13" s="1">
        <v>0</v>
      </c>
      <c r="F13" s="2">
        <f>E13/$E$21</f>
        <v>0</v>
      </c>
    </row>
    <row r="14" spans="1:6">
      <c r="A14" s="1" t="s">
        <v>13</v>
      </c>
      <c r="E14" s="1">
        <v>35</v>
      </c>
      <c r="F14" s="2">
        <f>E14/$E$21</f>
        <v>0.44871794871794873</v>
      </c>
    </row>
    <row r="15" spans="1:6">
      <c r="A15" s="1" t="s">
        <v>14</v>
      </c>
      <c r="E15" s="1">
        <v>18</v>
      </c>
      <c r="F15" s="2">
        <f t="shared" ref="F15:F20" si="0">E15/$E$21</f>
        <v>0.23076923076923078</v>
      </c>
    </row>
    <row r="16" spans="1:6">
      <c r="A16" s="1" t="s">
        <v>15</v>
      </c>
      <c r="E16" s="1">
        <v>9</v>
      </c>
      <c r="F16" s="2">
        <f t="shared" si="0"/>
        <v>0.11538461538461539</v>
      </c>
    </row>
    <row r="17" spans="1:6">
      <c r="A17" s="1" t="s">
        <v>16</v>
      </c>
      <c r="E17" s="1">
        <v>10</v>
      </c>
      <c r="F17" s="2">
        <f t="shared" si="0"/>
        <v>0.12820512820512819</v>
      </c>
    </row>
    <row r="18" spans="1:6">
      <c r="A18" s="1" t="s">
        <v>17</v>
      </c>
      <c r="E18" s="1">
        <v>2</v>
      </c>
      <c r="F18" s="2">
        <f t="shared" si="0"/>
        <v>2.564102564102564E-2</v>
      </c>
    </row>
    <row r="19" spans="1:6">
      <c r="A19" s="1" t="s">
        <v>18</v>
      </c>
      <c r="E19" s="1">
        <v>0</v>
      </c>
      <c r="F19" s="2">
        <f t="shared" si="0"/>
        <v>0</v>
      </c>
    </row>
    <row r="20" spans="1:6">
      <c r="A20" s="1" t="s">
        <v>10</v>
      </c>
      <c r="E20" s="1">
        <v>4</v>
      </c>
      <c r="F20" s="2">
        <f t="shared" si="0"/>
        <v>5.128205128205128E-2</v>
      </c>
    </row>
    <row r="21" spans="1:6">
      <c r="A21" s="1" t="s">
        <v>11</v>
      </c>
      <c r="E21" s="1">
        <f>SUM(E13:E20)</f>
        <v>78</v>
      </c>
    </row>
    <row r="23" spans="1:6">
      <c r="A23" s="1" t="s">
        <v>19</v>
      </c>
      <c r="E23" s="3">
        <v>49</v>
      </c>
      <c r="F23" s="2">
        <f>E23/E26</f>
        <v>0.62820512820512819</v>
      </c>
    </row>
    <row r="24" spans="1:6">
      <c r="A24" s="1" t="s">
        <v>20</v>
      </c>
      <c r="E24" s="3">
        <v>25</v>
      </c>
      <c r="F24" s="2">
        <f>E24/E26</f>
        <v>0.32051282051282054</v>
      </c>
    </row>
    <row r="25" spans="1:6">
      <c r="A25" s="1" t="s">
        <v>10</v>
      </c>
      <c r="E25" s="1">
        <v>4</v>
      </c>
      <c r="F25" s="2">
        <f>E25/E26</f>
        <v>5.128205128205128E-2</v>
      </c>
    </row>
    <row r="26" spans="1:6">
      <c r="A26" s="1" t="s">
        <v>11</v>
      </c>
      <c r="E26" s="1">
        <f>SUM(E23:E25)</f>
        <v>78</v>
      </c>
    </row>
    <row r="28" spans="1:6">
      <c r="A28" s="1" t="s">
        <v>21</v>
      </c>
    </row>
    <row r="29" spans="1:6">
      <c r="A29" s="1" t="s">
        <v>22</v>
      </c>
      <c r="E29" s="1">
        <v>28</v>
      </c>
      <c r="F29" s="2">
        <f>E29/E35</f>
        <v>0.32558139534883723</v>
      </c>
    </row>
    <row r="30" spans="1:6">
      <c r="A30" s="1" t="s">
        <v>23</v>
      </c>
      <c r="E30" s="1">
        <v>44</v>
      </c>
      <c r="F30" s="2">
        <f>E30/E35</f>
        <v>0.51162790697674421</v>
      </c>
    </row>
    <row r="31" spans="1:6">
      <c r="A31" s="1" t="s">
        <v>24</v>
      </c>
      <c r="E31" s="1">
        <v>3</v>
      </c>
      <c r="F31" s="2">
        <f>E31/E35</f>
        <v>3.4883720930232558E-2</v>
      </c>
    </row>
    <row r="32" spans="1:6">
      <c r="A32" s="1" t="s">
        <v>25</v>
      </c>
      <c r="E32" s="1">
        <v>6</v>
      </c>
      <c r="F32" s="2">
        <f>E32/E35</f>
        <v>6.9767441860465115E-2</v>
      </c>
    </row>
    <row r="33" spans="1:6">
      <c r="A33" s="1" t="s">
        <v>9</v>
      </c>
      <c r="E33" s="1">
        <v>5</v>
      </c>
      <c r="F33" s="2">
        <f>E33/E35</f>
        <v>5.8139534883720929E-2</v>
      </c>
    </row>
    <row r="34" spans="1:6">
      <c r="A34" s="1" t="s">
        <v>10</v>
      </c>
      <c r="E34" s="1">
        <v>0</v>
      </c>
      <c r="F34" s="2">
        <f>E34/E35</f>
        <v>0</v>
      </c>
    </row>
    <row r="35" spans="1:6">
      <c r="A35" s="1" t="s">
        <v>26</v>
      </c>
      <c r="E35" s="1">
        <f>SUM(E29:E34)</f>
        <v>86</v>
      </c>
    </row>
    <row r="44" spans="1:6">
      <c r="A44" s="1" t="s">
        <v>27</v>
      </c>
    </row>
    <row r="45" spans="1:6">
      <c r="A45" s="1" t="s">
        <v>28</v>
      </c>
      <c r="E45" s="1">
        <v>6</v>
      </c>
      <c r="F45" s="2">
        <f>E45/E51</f>
        <v>7.407407407407407E-2</v>
      </c>
    </row>
    <row r="46" spans="1:6">
      <c r="A46" s="1" t="s">
        <v>29</v>
      </c>
      <c r="E46" s="1">
        <v>34</v>
      </c>
      <c r="F46" s="2">
        <f>E46/E51</f>
        <v>0.41975308641975306</v>
      </c>
    </row>
    <row r="47" spans="1:6">
      <c r="A47" s="1" t="s">
        <v>30</v>
      </c>
      <c r="E47" s="1">
        <v>25</v>
      </c>
      <c r="F47" s="2">
        <f>E47/E51</f>
        <v>0.30864197530864196</v>
      </c>
    </row>
    <row r="48" spans="1:6">
      <c r="A48" s="1" t="s">
        <v>31</v>
      </c>
      <c r="E48" s="1">
        <v>5</v>
      </c>
      <c r="F48" s="2">
        <f>E48/E51</f>
        <v>6.1728395061728392E-2</v>
      </c>
    </row>
    <row r="49" spans="1:7">
      <c r="A49" s="1" t="s">
        <v>32</v>
      </c>
      <c r="E49" s="1">
        <v>0</v>
      </c>
      <c r="F49" s="2">
        <f>E49/E51</f>
        <v>0</v>
      </c>
    </row>
    <row r="50" spans="1:7">
      <c r="A50" s="1" t="s">
        <v>10</v>
      </c>
      <c r="E50" s="1">
        <v>11</v>
      </c>
      <c r="F50" s="2">
        <f>E50/E51</f>
        <v>0.13580246913580246</v>
      </c>
    </row>
    <row r="51" spans="1:7">
      <c r="A51" s="1" t="s">
        <v>11</v>
      </c>
      <c r="E51" s="1">
        <f>SUM(E45:E50)</f>
        <v>81</v>
      </c>
    </row>
    <row r="53" spans="1:7">
      <c r="A53" s="4" t="s">
        <v>33</v>
      </c>
      <c r="B53" s="5"/>
      <c r="C53" s="5"/>
      <c r="D53" s="5"/>
      <c r="E53" s="5"/>
      <c r="F53" s="6"/>
      <c r="G53" s="7"/>
    </row>
    <row r="54" spans="1:7" s="8" customFormat="1" ht="27" customHeight="1">
      <c r="A54" s="17" t="s">
        <v>34</v>
      </c>
      <c r="B54" s="18"/>
      <c r="C54" s="18"/>
      <c r="D54" s="18"/>
      <c r="E54" s="18"/>
      <c r="F54" s="18"/>
      <c r="G54" s="19"/>
    </row>
    <row r="55" spans="1:7" s="8" customFormat="1" ht="27" customHeight="1">
      <c r="A55" s="20" t="s">
        <v>35</v>
      </c>
      <c r="B55" s="21"/>
      <c r="C55" s="21"/>
      <c r="D55" s="21"/>
      <c r="E55" s="21"/>
      <c r="F55" s="21"/>
      <c r="G55" s="22"/>
    </row>
    <row r="56" spans="1:7" s="8" customFormat="1" ht="19.5" customHeight="1">
      <c r="A56" s="20" t="s">
        <v>36</v>
      </c>
      <c r="B56" s="21"/>
      <c r="C56" s="21"/>
      <c r="D56" s="21"/>
      <c r="E56" s="21"/>
      <c r="F56" s="21"/>
      <c r="G56" s="22"/>
    </row>
    <row r="57" spans="1:7" s="8" customFormat="1" ht="27" customHeight="1">
      <c r="A57" s="20" t="s">
        <v>37</v>
      </c>
      <c r="B57" s="21"/>
      <c r="C57" s="21"/>
      <c r="D57" s="21"/>
      <c r="E57" s="21"/>
      <c r="F57" s="21"/>
      <c r="G57" s="22"/>
    </row>
    <row r="58" spans="1:7" s="8" customFormat="1" ht="27" customHeight="1">
      <c r="A58" s="20" t="s">
        <v>38</v>
      </c>
      <c r="B58" s="21"/>
      <c r="C58" s="21"/>
      <c r="D58" s="21"/>
      <c r="E58" s="21"/>
      <c r="F58" s="21"/>
      <c r="G58" s="22"/>
    </row>
    <row r="59" spans="1:7" s="8" customFormat="1" ht="41.25" customHeight="1">
      <c r="A59" s="20" t="s">
        <v>39</v>
      </c>
      <c r="B59" s="21"/>
      <c r="C59" s="21"/>
      <c r="D59" s="21"/>
      <c r="E59" s="21"/>
      <c r="F59" s="21"/>
      <c r="G59" s="22"/>
    </row>
    <row r="60" spans="1:7" ht="24" customHeight="1">
      <c r="A60" s="20" t="s">
        <v>40</v>
      </c>
      <c r="B60" s="21"/>
      <c r="C60" s="21"/>
      <c r="D60" s="21"/>
      <c r="E60" s="21"/>
      <c r="F60" s="21"/>
      <c r="G60" s="22"/>
    </row>
    <row r="61" spans="1:7" ht="27" customHeight="1">
      <c r="A61" s="20" t="s">
        <v>75</v>
      </c>
      <c r="B61" s="21"/>
      <c r="C61" s="21"/>
      <c r="D61" s="21"/>
      <c r="E61" s="21"/>
      <c r="F61" s="21"/>
      <c r="G61" s="22"/>
    </row>
    <row r="62" spans="1:7" ht="21.75" customHeight="1">
      <c r="A62" s="20" t="s">
        <v>80</v>
      </c>
      <c r="B62" s="21"/>
      <c r="C62" s="21"/>
      <c r="D62" s="21"/>
      <c r="E62" s="21"/>
      <c r="F62" s="21"/>
      <c r="G62" s="22"/>
    </row>
    <row r="63" spans="1:7" ht="22.5" customHeight="1">
      <c r="A63" s="20" t="s">
        <v>81</v>
      </c>
      <c r="B63" s="21"/>
      <c r="C63" s="21"/>
      <c r="D63" s="21"/>
      <c r="E63" s="21"/>
      <c r="F63" s="21"/>
      <c r="G63" s="22"/>
    </row>
    <row r="64" spans="1:7" ht="25.5" customHeight="1">
      <c r="A64" s="14"/>
      <c r="B64" s="15"/>
      <c r="C64" s="15"/>
      <c r="D64" s="15"/>
      <c r="E64" s="15"/>
      <c r="F64" s="15"/>
      <c r="G64" s="16"/>
    </row>
    <row r="65" spans="1:10" ht="26.25" customHeight="1">
      <c r="A65" s="14"/>
      <c r="B65" s="15"/>
      <c r="C65" s="15"/>
      <c r="D65" s="15"/>
      <c r="E65" s="15"/>
      <c r="F65" s="15"/>
      <c r="G65" s="16"/>
    </row>
    <row r="66" spans="1:10" ht="24" customHeight="1">
      <c r="A66" s="14"/>
      <c r="B66" s="15"/>
      <c r="C66" s="15"/>
      <c r="D66" s="15"/>
      <c r="E66" s="15"/>
      <c r="F66" s="15"/>
      <c r="G66" s="16"/>
    </row>
    <row r="67" spans="1:10" ht="25.5" customHeight="1">
      <c r="A67" s="14"/>
      <c r="B67" s="15"/>
      <c r="C67" s="15"/>
      <c r="D67" s="15"/>
      <c r="E67" s="15"/>
      <c r="F67" s="15"/>
      <c r="G67" s="16"/>
    </row>
    <row r="68" spans="1:10" ht="40.5" customHeight="1">
      <c r="A68" s="14"/>
      <c r="B68" s="15"/>
      <c r="C68" s="15"/>
      <c r="D68" s="15"/>
      <c r="E68" s="15"/>
      <c r="F68" s="15"/>
      <c r="G68" s="16"/>
    </row>
    <row r="69" spans="1:10" ht="27" customHeight="1">
      <c r="A69" s="14"/>
      <c r="B69" s="15"/>
      <c r="C69" s="15"/>
      <c r="D69" s="15"/>
      <c r="E69" s="15"/>
      <c r="F69" s="15"/>
      <c r="G69" s="16"/>
    </row>
    <row r="70" spans="1:10" ht="27" customHeight="1">
      <c r="A70" s="14"/>
      <c r="B70" s="15"/>
      <c r="C70" s="15"/>
      <c r="D70" s="15"/>
      <c r="E70" s="15"/>
      <c r="F70" s="15"/>
      <c r="G70" s="16"/>
    </row>
    <row r="71" spans="1:10" ht="33" customHeight="1">
      <c r="A71" s="14"/>
      <c r="B71" s="15"/>
      <c r="C71" s="15"/>
      <c r="D71" s="15"/>
      <c r="E71" s="15"/>
      <c r="F71" s="15"/>
      <c r="G71" s="16"/>
    </row>
    <row r="72" spans="1:10" ht="27" customHeight="1">
      <c r="A72" s="14"/>
      <c r="B72" s="15"/>
      <c r="C72" s="15"/>
      <c r="D72" s="15"/>
      <c r="E72" s="15"/>
      <c r="F72" s="15"/>
      <c r="G72" s="16"/>
    </row>
    <row r="73" spans="1:10" ht="26.25" customHeight="1">
      <c r="A73" s="23"/>
      <c r="B73" s="24"/>
      <c r="C73" s="24"/>
      <c r="D73" s="24"/>
      <c r="E73" s="24"/>
      <c r="F73" s="24"/>
      <c r="G73" s="25"/>
    </row>
    <row r="74" spans="1:10" ht="15.95" customHeight="1"/>
    <row r="75" spans="1:10" ht="15.95" customHeight="1">
      <c r="A75" s="9" t="s">
        <v>41</v>
      </c>
    </row>
    <row r="76" spans="1:10" ht="15.95" customHeight="1">
      <c r="A76" s="20" t="s">
        <v>42</v>
      </c>
      <c r="B76" s="21"/>
      <c r="C76" s="21"/>
      <c r="D76" s="21"/>
      <c r="E76" s="21"/>
      <c r="F76" s="21"/>
      <c r="G76" s="21"/>
    </row>
    <row r="77" spans="1:10" ht="15.95" customHeight="1">
      <c r="A77" s="20" t="s">
        <v>43</v>
      </c>
      <c r="B77" s="21"/>
      <c r="C77" s="21"/>
      <c r="D77" s="21"/>
      <c r="E77" s="21"/>
      <c r="F77" s="21"/>
      <c r="G77" s="21"/>
    </row>
    <row r="78" spans="1:10" ht="15.95" customHeight="1">
      <c r="A78" s="20" t="s">
        <v>44</v>
      </c>
      <c r="B78" s="21"/>
      <c r="C78" s="21"/>
      <c r="D78" s="21"/>
      <c r="E78" s="21"/>
      <c r="F78" s="21"/>
      <c r="G78" s="21"/>
    </row>
    <row r="79" spans="1:10" ht="33" customHeight="1">
      <c r="A79" s="20" t="s">
        <v>45</v>
      </c>
      <c r="B79" s="21"/>
      <c r="C79" s="21"/>
      <c r="D79" s="21"/>
      <c r="E79" s="21"/>
      <c r="F79" s="21"/>
      <c r="G79" s="21"/>
    </row>
    <row r="80" spans="1:10" ht="15.95" customHeight="1">
      <c r="A80" s="20" t="s">
        <v>46</v>
      </c>
      <c r="B80" s="21"/>
      <c r="C80" s="21"/>
      <c r="D80" s="21"/>
      <c r="E80" s="21"/>
      <c r="F80" s="21"/>
      <c r="G80" s="21"/>
      <c r="H80" s="10"/>
      <c r="I80" s="10"/>
      <c r="J80" s="10"/>
    </row>
    <row r="81" spans="1:7" ht="15.95" customHeight="1">
      <c r="A81" s="14" t="s">
        <v>47</v>
      </c>
      <c r="B81" s="15"/>
      <c r="C81" s="15"/>
      <c r="D81" s="15"/>
      <c r="E81" s="15"/>
      <c r="F81" s="15"/>
      <c r="G81" s="15"/>
    </row>
    <row r="82" spans="1:7" ht="15.95" customHeight="1">
      <c r="A82" s="14" t="s">
        <v>77</v>
      </c>
      <c r="B82" s="15"/>
      <c r="C82" s="15"/>
      <c r="D82" s="15"/>
      <c r="E82" s="15"/>
      <c r="F82" s="15"/>
      <c r="G82" s="15"/>
    </row>
    <row r="83" spans="1:7" ht="27" customHeight="1">
      <c r="A83" s="14" t="s">
        <v>78</v>
      </c>
      <c r="B83" s="15"/>
      <c r="C83" s="15"/>
      <c r="D83" s="15"/>
      <c r="E83" s="15"/>
      <c r="F83" s="15"/>
      <c r="G83" s="15"/>
    </row>
    <row r="84" spans="1:7" ht="40.5" customHeight="1">
      <c r="A84" s="14" t="s">
        <v>79</v>
      </c>
      <c r="B84" s="15"/>
      <c r="C84" s="15"/>
      <c r="D84" s="15"/>
      <c r="E84" s="15"/>
      <c r="F84" s="15"/>
      <c r="G84" s="15"/>
    </row>
    <row r="85" spans="1:7" ht="27" customHeight="1">
      <c r="A85" s="14"/>
      <c r="B85" s="15"/>
      <c r="C85" s="15"/>
      <c r="D85" s="15"/>
      <c r="E85" s="15"/>
      <c r="F85" s="15"/>
      <c r="G85" s="15"/>
    </row>
    <row r="86" spans="1:7">
      <c r="A86" s="14"/>
      <c r="B86" s="15"/>
      <c r="C86" s="15"/>
      <c r="D86" s="15"/>
      <c r="E86" s="15"/>
      <c r="F86" s="15"/>
      <c r="G86" s="15"/>
    </row>
    <row r="87" spans="1:7">
      <c r="A87" s="11"/>
    </row>
    <row r="88" spans="1:7">
      <c r="A88" s="1" t="s">
        <v>48</v>
      </c>
    </row>
    <row r="89" spans="1:7" ht="21" customHeight="1">
      <c r="A89" s="20" t="s">
        <v>49</v>
      </c>
      <c r="B89" s="21"/>
      <c r="C89" s="21"/>
      <c r="D89" s="21"/>
      <c r="E89" s="21"/>
      <c r="F89" s="21"/>
      <c r="G89" s="21"/>
    </row>
    <row r="90" spans="1:7" ht="33" customHeight="1">
      <c r="A90" s="20" t="s">
        <v>50</v>
      </c>
      <c r="B90" s="21"/>
      <c r="C90" s="21"/>
      <c r="D90" s="21"/>
      <c r="E90" s="21"/>
      <c r="F90" s="21"/>
      <c r="G90" s="21"/>
    </row>
    <row r="91" spans="1:7" ht="18.75" customHeight="1">
      <c r="A91" s="20" t="s">
        <v>51</v>
      </c>
      <c r="B91" s="21"/>
      <c r="C91" s="21"/>
      <c r="D91" s="21"/>
      <c r="E91" s="21"/>
      <c r="F91" s="21"/>
      <c r="G91" s="21"/>
    </row>
    <row r="92" spans="1:7" ht="21" customHeight="1">
      <c r="A92" s="20" t="s">
        <v>52</v>
      </c>
      <c r="B92" s="21"/>
      <c r="C92" s="21"/>
      <c r="D92" s="21"/>
      <c r="E92" s="21"/>
      <c r="F92" s="21"/>
      <c r="G92" s="21"/>
    </row>
    <row r="93" spans="1:7" ht="19.5" customHeight="1">
      <c r="A93" s="20" t="s">
        <v>53</v>
      </c>
      <c r="B93" s="21"/>
      <c r="C93" s="21"/>
      <c r="D93" s="21"/>
      <c r="E93" s="21"/>
      <c r="F93" s="21"/>
      <c r="G93" s="21"/>
    </row>
    <row r="94" spans="1:7" ht="18.75" customHeight="1">
      <c r="A94" s="20" t="s">
        <v>54</v>
      </c>
      <c r="B94" s="21"/>
      <c r="C94" s="21"/>
      <c r="D94" s="21"/>
      <c r="E94" s="21"/>
      <c r="F94" s="21"/>
      <c r="G94" s="21"/>
    </row>
    <row r="95" spans="1:7" ht="35.25" customHeight="1">
      <c r="A95" s="14" t="s">
        <v>76</v>
      </c>
      <c r="B95" s="15"/>
      <c r="C95" s="15"/>
      <c r="D95" s="15"/>
      <c r="E95" s="15"/>
      <c r="F95" s="15"/>
      <c r="G95" s="15"/>
    </row>
    <row r="96" spans="1:7" ht="18.75" customHeight="1">
      <c r="A96" s="14" t="s">
        <v>55</v>
      </c>
      <c r="B96" s="15"/>
      <c r="C96" s="15"/>
      <c r="D96" s="15"/>
      <c r="E96" s="15"/>
      <c r="F96" s="15"/>
      <c r="G96" s="15"/>
    </row>
    <row r="97" spans="1:7" ht="27" customHeight="1">
      <c r="A97" s="14" t="s">
        <v>56</v>
      </c>
      <c r="B97" s="15"/>
      <c r="C97" s="15"/>
      <c r="D97" s="15"/>
      <c r="E97" s="15"/>
      <c r="F97" s="15"/>
      <c r="G97" s="15"/>
    </row>
    <row r="98" spans="1:7" ht="27" customHeight="1">
      <c r="A98" s="14" t="s">
        <v>57</v>
      </c>
      <c r="B98" s="15"/>
      <c r="C98" s="15"/>
      <c r="D98" s="15"/>
      <c r="E98" s="15"/>
      <c r="F98" s="15"/>
      <c r="G98" s="15"/>
    </row>
    <row r="99" spans="1:7" ht="21.75" customHeight="1">
      <c r="A99" s="14" t="s">
        <v>58</v>
      </c>
      <c r="B99" s="15"/>
      <c r="C99" s="15"/>
      <c r="D99" s="15"/>
      <c r="E99" s="15"/>
      <c r="F99" s="15"/>
      <c r="G99" s="15"/>
    </row>
    <row r="100" spans="1:7" ht="27" customHeight="1">
      <c r="A100" s="14" t="s">
        <v>59</v>
      </c>
      <c r="B100" s="15"/>
      <c r="C100" s="15"/>
      <c r="D100" s="15"/>
      <c r="E100" s="15"/>
      <c r="F100" s="15"/>
      <c r="G100" s="15"/>
    </row>
    <row r="101" spans="1:7" ht="21" customHeight="1">
      <c r="A101" s="14" t="s">
        <v>60</v>
      </c>
      <c r="B101" s="15"/>
      <c r="C101" s="15"/>
      <c r="D101" s="15"/>
      <c r="E101" s="15"/>
      <c r="F101" s="15"/>
      <c r="G101" s="15"/>
    </row>
    <row r="102" spans="1:7" ht="39.75" customHeight="1">
      <c r="A102" s="14"/>
      <c r="B102" s="15"/>
      <c r="C102" s="15"/>
      <c r="D102" s="15"/>
      <c r="E102" s="15"/>
      <c r="F102" s="15"/>
      <c r="G102" s="15"/>
    </row>
    <row r="103" spans="1:7" ht="49.5" customHeight="1">
      <c r="A103" s="14"/>
      <c r="B103" s="15"/>
      <c r="C103" s="15"/>
      <c r="D103" s="15"/>
      <c r="E103" s="15"/>
      <c r="F103" s="15"/>
      <c r="G103" s="15"/>
    </row>
    <row r="105" spans="1:7">
      <c r="A105" s="1" t="s">
        <v>61</v>
      </c>
    </row>
    <row r="106" spans="1:7">
      <c r="A106" s="1" t="s">
        <v>62</v>
      </c>
      <c r="E106" s="1">
        <v>39</v>
      </c>
      <c r="F106" s="2">
        <f>E106/E110</f>
        <v>0.38235294117647056</v>
      </c>
    </row>
    <row r="107" spans="1:7">
      <c r="A107" s="1" t="s">
        <v>63</v>
      </c>
      <c r="E107" s="1">
        <v>43</v>
      </c>
      <c r="F107" s="2">
        <f>E107/E110</f>
        <v>0.42156862745098039</v>
      </c>
    </row>
    <row r="108" spans="1:7">
      <c r="A108" s="1" t="s">
        <v>64</v>
      </c>
      <c r="E108" s="1">
        <v>18</v>
      </c>
      <c r="F108" s="2">
        <f>E108/E110</f>
        <v>0.17647058823529413</v>
      </c>
    </row>
    <row r="109" spans="1:7">
      <c r="A109" s="1" t="s">
        <v>9</v>
      </c>
      <c r="E109" s="1">
        <v>2</v>
      </c>
      <c r="F109" s="2">
        <f>E109/E110</f>
        <v>1.9607843137254902E-2</v>
      </c>
    </row>
    <row r="110" spans="1:7">
      <c r="A110" s="1" t="s">
        <v>26</v>
      </c>
      <c r="E110" s="1">
        <f>SUM(E106:E109)</f>
        <v>102</v>
      </c>
    </row>
    <row r="112" spans="1:7">
      <c r="A112" s="12" t="s">
        <v>65</v>
      </c>
    </row>
    <row r="113" spans="1:7" ht="21.75" customHeight="1">
      <c r="A113" s="27" t="s">
        <v>66</v>
      </c>
      <c r="B113" s="27"/>
      <c r="C113" s="27"/>
      <c r="D113" s="27"/>
      <c r="E113" s="27"/>
      <c r="F113" s="27"/>
      <c r="G113" s="27"/>
    </row>
    <row r="114" spans="1:7" ht="21" customHeight="1">
      <c r="A114" s="26" t="s">
        <v>67</v>
      </c>
      <c r="B114" s="26"/>
      <c r="C114" s="26"/>
      <c r="D114" s="26"/>
      <c r="E114" s="26"/>
      <c r="F114" s="26"/>
      <c r="G114" s="26"/>
    </row>
    <row r="115" spans="1:7" ht="19.5" customHeight="1">
      <c r="A115" s="26"/>
      <c r="B115" s="26"/>
      <c r="C115" s="26"/>
      <c r="D115" s="26"/>
      <c r="E115" s="26"/>
      <c r="F115" s="26"/>
      <c r="G115" s="26"/>
    </row>
    <row r="116" spans="1:7" ht="27" customHeight="1">
      <c r="A116" s="26"/>
      <c r="B116" s="26"/>
      <c r="C116" s="26"/>
      <c r="D116" s="26"/>
      <c r="E116" s="26"/>
      <c r="F116" s="26"/>
      <c r="G116" s="26"/>
    </row>
    <row r="117" spans="1:7">
      <c r="A117" s="13"/>
    </row>
    <row r="118" spans="1:7" ht="38.25" customHeight="1">
      <c r="A118" s="28" t="s">
        <v>68</v>
      </c>
      <c r="B118" s="28"/>
      <c r="C118" s="28"/>
      <c r="D118" s="28"/>
      <c r="E118" s="28"/>
      <c r="F118" s="28"/>
      <c r="G118" s="28"/>
    </row>
    <row r="119" spans="1:7" ht="24" customHeight="1">
      <c r="A119" s="20" t="s">
        <v>69</v>
      </c>
      <c r="B119" s="21"/>
      <c r="C119" s="21"/>
      <c r="D119" s="21"/>
      <c r="E119" s="21"/>
      <c r="F119" s="21"/>
      <c r="G119" s="21"/>
    </row>
    <row r="120" spans="1:7" ht="27" customHeight="1">
      <c r="A120" s="20" t="s">
        <v>70</v>
      </c>
      <c r="B120" s="21"/>
      <c r="C120" s="21"/>
      <c r="D120" s="21"/>
      <c r="E120" s="21"/>
      <c r="F120" s="21"/>
      <c r="G120" s="21"/>
    </row>
    <row r="121" spans="1:7" ht="24" customHeight="1">
      <c r="A121" s="14" t="s">
        <v>71</v>
      </c>
      <c r="B121" s="15"/>
      <c r="C121" s="15"/>
      <c r="D121" s="15"/>
      <c r="E121" s="15"/>
      <c r="F121" s="15"/>
      <c r="G121" s="15"/>
    </row>
    <row r="122" spans="1:7" ht="28.5" customHeight="1">
      <c r="A122" s="14" t="s">
        <v>72</v>
      </c>
      <c r="B122" s="15"/>
      <c r="C122" s="15"/>
      <c r="D122" s="15"/>
      <c r="E122" s="15"/>
      <c r="F122" s="15"/>
      <c r="G122" s="15"/>
    </row>
    <row r="123" spans="1:7" ht="42.75" customHeight="1">
      <c r="A123" s="14" t="s">
        <v>73</v>
      </c>
      <c r="B123" s="15"/>
      <c r="C123" s="15"/>
      <c r="D123" s="15"/>
      <c r="E123" s="15"/>
      <c r="F123" s="15"/>
      <c r="G123" s="15"/>
    </row>
    <row r="124" spans="1:7" ht="34.5" customHeight="1">
      <c r="A124" s="14" t="s">
        <v>74</v>
      </c>
      <c r="B124" s="15"/>
      <c r="C124" s="15"/>
      <c r="D124" s="15"/>
      <c r="E124" s="15"/>
      <c r="F124" s="15"/>
      <c r="G124" s="15"/>
    </row>
  </sheetData>
  <mergeCells count="57">
    <mergeCell ref="A122:G122"/>
    <mergeCell ref="A123:G123"/>
    <mergeCell ref="A124:G124"/>
    <mergeCell ref="A115:G115"/>
    <mergeCell ref="A116:G116"/>
    <mergeCell ref="A118:G118"/>
    <mergeCell ref="A119:G119"/>
    <mergeCell ref="A120:G120"/>
    <mergeCell ref="A121:G121"/>
    <mergeCell ref="A114:G114"/>
    <mergeCell ref="A94:G94"/>
    <mergeCell ref="A95:G95"/>
    <mergeCell ref="A96:G96"/>
    <mergeCell ref="A97:G97"/>
    <mergeCell ref="A98:G98"/>
    <mergeCell ref="A99:G99"/>
    <mergeCell ref="A100:G100"/>
    <mergeCell ref="A101:G101"/>
    <mergeCell ref="A102:G102"/>
    <mergeCell ref="A103:G103"/>
    <mergeCell ref="A113:G113"/>
    <mergeCell ref="A93:G93"/>
    <mergeCell ref="A80:G80"/>
    <mergeCell ref="A81:G81"/>
    <mergeCell ref="A82:G82"/>
    <mergeCell ref="A83:G83"/>
    <mergeCell ref="A84:G84"/>
    <mergeCell ref="A85:G85"/>
    <mergeCell ref="A86:G86"/>
    <mergeCell ref="A89:G89"/>
    <mergeCell ref="A90:G90"/>
    <mergeCell ref="A91:G91"/>
    <mergeCell ref="A92:G92"/>
    <mergeCell ref="A79:G79"/>
    <mergeCell ref="A66:G66"/>
    <mergeCell ref="A67:G67"/>
    <mergeCell ref="A68:G68"/>
    <mergeCell ref="A69:G69"/>
    <mergeCell ref="A70:G70"/>
    <mergeCell ref="A71:G71"/>
    <mergeCell ref="A72:G72"/>
    <mergeCell ref="A73:G73"/>
    <mergeCell ref="A76:G76"/>
    <mergeCell ref="A77:G77"/>
    <mergeCell ref="A78:G78"/>
    <mergeCell ref="A65:G65"/>
    <mergeCell ref="A54:G54"/>
    <mergeCell ref="A55:G55"/>
    <mergeCell ref="A56:G56"/>
    <mergeCell ref="A57:G57"/>
    <mergeCell ref="A58:G58"/>
    <mergeCell ref="A59:G59"/>
    <mergeCell ref="A60:G60"/>
    <mergeCell ref="A61:G61"/>
    <mergeCell ref="A62:G62"/>
    <mergeCell ref="A63:G63"/>
    <mergeCell ref="A64:G64"/>
  </mergeCells>
  <phoneticPr fontId="2"/>
  <pageMargins left="0.75" right="0.75" top="1" bottom="1" header="0.51200000000000001" footer="0.5120000000000000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H30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samui</dc:creator>
  <cp:lastModifiedBy>金光 朋子</cp:lastModifiedBy>
  <dcterms:created xsi:type="dcterms:W3CDTF">2018-06-18T13:09:43Z</dcterms:created>
  <dcterms:modified xsi:type="dcterms:W3CDTF">2018-08-08T05:41:44Z</dcterms:modified>
</cp:coreProperties>
</file>