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1.xml" ContentType="application/vnd.openxmlformats-officedocument.themeOverride+xml"/>
  <Override PartName="/xl/charts/chart5.xml" ContentType="application/vnd.openxmlformats-officedocument.drawingml.chart+xml"/>
  <Override PartName="/xl/theme/themeOverride2.xml" ContentType="application/vnd.openxmlformats-officedocument.themeOverride+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8955"/>
  </bookViews>
  <sheets>
    <sheet name="H29" sheetId="3"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3" l="1"/>
  <c r="E110" i="3" l="1"/>
  <c r="F109" i="3" s="1"/>
  <c r="E51" i="3"/>
  <c r="F48" i="3" s="1"/>
  <c r="E35" i="3"/>
  <c r="F33" i="3" s="1"/>
  <c r="E26" i="3"/>
  <c r="F25" i="3" s="1"/>
  <c r="F20" i="3"/>
  <c r="F19" i="3"/>
  <c r="F18" i="3"/>
  <c r="F17" i="3"/>
  <c r="F16" i="3"/>
  <c r="F15" i="3"/>
  <c r="F14" i="3"/>
  <c r="F13" i="3"/>
  <c r="E11" i="3"/>
  <c r="F10" i="3" s="1"/>
  <c r="F1" i="3"/>
  <c r="F106" i="3" l="1"/>
  <c r="F107" i="3"/>
  <c r="F45" i="3"/>
  <c r="F47" i="3"/>
  <c r="F49" i="3"/>
  <c r="F31" i="3"/>
  <c r="F34" i="3"/>
  <c r="F30" i="3"/>
  <c r="F32" i="3"/>
  <c r="F4" i="3"/>
  <c r="F8" i="3"/>
  <c r="F23" i="3"/>
  <c r="F29" i="3"/>
  <c r="F46" i="3"/>
  <c r="F50" i="3"/>
  <c r="F108" i="3"/>
  <c r="F5" i="3"/>
  <c r="F9" i="3"/>
  <c r="F24" i="3"/>
  <c r="F7" i="3"/>
  <c r="F6" i="3"/>
</calcChain>
</file>

<file path=xl/sharedStrings.xml><?xml version="1.0" encoding="utf-8"?>
<sst xmlns="http://schemas.openxmlformats.org/spreadsheetml/2006/main" count="104" uniqueCount="94">
  <si>
    <t>回答数</t>
    <rPh sb="0" eb="2">
      <t>カイトウ</t>
    </rPh>
    <rPh sb="2" eb="3">
      <t>スウ</t>
    </rPh>
    <phoneticPr fontId="3"/>
  </si>
  <si>
    <t>配布数</t>
    <rPh sb="0" eb="2">
      <t>ハイフ</t>
    </rPh>
    <rPh sb="2" eb="3">
      <t>スウ</t>
    </rPh>
    <phoneticPr fontId="3"/>
  </si>
  <si>
    <t>（１） あなたの属性を教えてください</t>
    <phoneticPr fontId="3"/>
  </si>
  <si>
    <t>PI</t>
    <phoneticPr fontId="3"/>
  </si>
  <si>
    <t>任期無教員・研究員</t>
    <rPh sb="0" eb="2">
      <t>ニンキ</t>
    </rPh>
    <rPh sb="2" eb="3">
      <t>ナシ</t>
    </rPh>
    <rPh sb="3" eb="5">
      <t>キョウイン</t>
    </rPh>
    <rPh sb="6" eb="8">
      <t>ケンキュウ</t>
    </rPh>
    <rPh sb="8" eb="9">
      <t>イン</t>
    </rPh>
    <phoneticPr fontId="3"/>
  </si>
  <si>
    <t>任期有教員・研究員</t>
    <rPh sb="0" eb="2">
      <t>ニンキ</t>
    </rPh>
    <rPh sb="2" eb="3">
      <t>アリ</t>
    </rPh>
    <rPh sb="3" eb="5">
      <t>キョウイン</t>
    </rPh>
    <rPh sb="6" eb="8">
      <t>ケンキュウ</t>
    </rPh>
    <rPh sb="8" eb="9">
      <t>イン</t>
    </rPh>
    <phoneticPr fontId="3"/>
  </si>
  <si>
    <t>大学院生</t>
    <rPh sb="0" eb="2">
      <t>ダイガク</t>
    </rPh>
    <rPh sb="2" eb="4">
      <t>インセイ</t>
    </rPh>
    <phoneticPr fontId="3"/>
  </si>
  <si>
    <t>学部生</t>
    <rPh sb="0" eb="2">
      <t>ガクブ</t>
    </rPh>
    <rPh sb="2" eb="3">
      <t>セイ</t>
    </rPh>
    <phoneticPr fontId="3"/>
  </si>
  <si>
    <t>その他</t>
    <rPh sb="2" eb="3">
      <t>タ</t>
    </rPh>
    <phoneticPr fontId="3"/>
  </si>
  <si>
    <t>回答なし</t>
    <rPh sb="0" eb="2">
      <t>カイトウ</t>
    </rPh>
    <phoneticPr fontId="3"/>
  </si>
  <si>
    <t>計</t>
    <rPh sb="0" eb="1">
      <t>ケイ</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</si>
  <si>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</si>
  <si>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</si>
  <si>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</si>
  <si>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</si>
  <si>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</si>
  <si>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</si>
  <si>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</si>
  <si>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男</t>
    <rPh sb="0" eb="1">
      <t>オトコ</t>
    </rPh>
    <phoneticPr fontId="3"/>
  </si>
  <si>
    <t>女</t>
    <rPh sb="0" eb="1">
      <t>オンナ</t>
    </rPh>
    <phoneticPr fontId="3"/>
  </si>
  <si>
    <t>（２）　今回の企画をどうやって知りましたか？</t>
    <rPh sb="4" eb="6">
      <t>コンカイ</t>
    </rPh>
    <rPh sb="7" eb="9">
      <t>キカク</t>
    </rPh>
    <rPh sb="15" eb="16">
      <t>シ</t>
    </rPh>
    <phoneticPr fontId="3"/>
  </si>
  <si>
    <t>大会要旨集</t>
    <rPh sb="0" eb="2">
      <t>タイカイ</t>
    </rPh>
    <rPh sb="2" eb="4">
      <t>ヨウシ</t>
    </rPh>
    <rPh sb="4" eb="5">
      <t>シュウ</t>
    </rPh>
    <phoneticPr fontId="3"/>
  </si>
  <si>
    <t>会場でのお知らせ</t>
    <rPh sb="0" eb="2">
      <t>カイジョウ</t>
    </rPh>
    <rPh sb="5" eb="6">
      <t>シ</t>
    </rPh>
    <phoneticPr fontId="3"/>
  </si>
  <si>
    <t>ホームページ</t>
    <phoneticPr fontId="3"/>
  </si>
  <si>
    <t>知人からの情報</t>
    <rPh sb="0" eb="2">
      <t>チジン</t>
    </rPh>
    <rPh sb="5" eb="7">
      <t>ジョウホウ</t>
    </rPh>
    <phoneticPr fontId="3"/>
  </si>
  <si>
    <t>計（複数含む）</t>
    <rPh sb="0" eb="1">
      <t>ケイ</t>
    </rPh>
    <rPh sb="2" eb="4">
      <t>フクスウ</t>
    </rPh>
    <rPh sb="4" eb="5">
      <t>フク</t>
    </rPh>
    <phoneticPr fontId="3"/>
  </si>
  <si>
    <t>（3）　ワークショップの内容についてどう感じましたか？その理由もお聞かせください。</t>
    <rPh sb="12" eb="14">
      <t>ナイヨウ</t>
    </rPh>
    <rPh sb="20" eb="21">
      <t>カン</t>
    </rPh>
    <rPh sb="29" eb="31">
      <t>リユウ</t>
    </rPh>
    <rPh sb="33" eb="34">
      <t>キ</t>
    </rPh>
    <phoneticPr fontId="3"/>
  </si>
  <si>
    <t>非常に有益</t>
    <rPh sb="0" eb="2">
      <t>ヒジョウ</t>
    </rPh>
    <rPh sb="3" eb="5">
      <t>ユウエキ</t>
    </rPh>
    <phoneticPr fontId="3"/>
  </si>
  <si>
    <t>有益</t>
    <rPh sb="0" eb="2">
      <t>ユウエキ</t>
    </rPh>
    <phoneticPr fontId="3"/>
  </si>
  <si>
    <t>やや有益</t>
    <rPh sb="2" eb="4">
      <t>ユウエキ</t>
    </rPh>
    <phoneticPr fontId="3"/>
  </si>
  <si>
    <t>あまり有益ではない</t>
    <rPh sb="3" eb="5">
      <t>ユウエキ</t>
    </rPh>
    <phoneticPr fontId="3"/>
  </si>
  <si>
    <t>全く有益ではない</t>
    <rPh sb="0" eb="1">
      <t>マッタ</t>
    </rPh>
    <rPh sb="2" eb="4">
      <t>ユウエキ</t>
    </rPh>
    <phoneticPr fontId="3"/>
  </si>
  <si>
    <t>理由</t>
    <rPh sb="0" eb="2">
      <t>リユウ</t>
    </rPh>
    <phoneticPr fontId="3"/>
  </si>
  <si>
    <r>
      <rPr>
        <sz val="10.5"/>
        <rFont val="ＭＳ Ｐ明朝"/>
        <family val="1"/>
        <charset val="128"/>
      </rPr>
      <t>（４）</t>
    </r>
    <r>
      <rPr>
        <sz val="7"/>
        <rFont val="Times New Roman"/>
        <family val="1"/>
      </rPr>
      <t xml:space="preserve">  </t>
    </r>
    <r>
      <rPr>
        <sz val="10.5"/>
        <rFont val="ＭＳ 明朝"/>
        <family val="1"/>
        <charset val="128"/>
      </rPr>
      <t>ワークショップの構成・司会進行・時間帯などに関してご意見をお聞かせ下さい。</t>
    </r>
    <phoneticPr fontId="3"/>
  </si>
  <si>
    <t>（５） 男女共同参画に限らず、ご自身のキャリア形成で悩んでいる点をお聞かせ下さい。</t>
    <phoneticPr fontId="3"/>
  </si>
  <si>
    <t>（６）　男女・若手委員会ワークショップではどの様なテーマを取り上げて欲しいですか（複数回答含む）</t>
    <rPh sb="4" eb="6">
      <t>ダンジョ</t>
    </rPh>
    <rPh sb="7" eb="9">
      <t>ワカテ</t>
    </rPh>
    <rPh sb="9" eb="12">
      <t>イインカイ</t>
    </rPh>
    <rPh sb="23" eb="24">
      <t>ヨウ</t>
    </rPh>
    <rPh sb="29" eb="30">
      <t>ト</t>
    </rPh>
    <rPh sb="31" eb="32">
      <t>ア</t>
    </rPh>
    <rPh sb="34" eb="35">
      <t>ホ</t>
    </rPh>
    <rPh sb="41" eb="43">
      <t>フクスウ</t>
    </rPh>
    <rPh sb="43" eb="45">
      <t>カイトウ</t>
    </rPh>
    <rPh sb="45" eb="46">
      <t>フク</t>
    </rPh>
    <phoneticPr fontId="3"/>
  </si>
  <si>
    <t>研究業界の問題を取り上げる企画</t>
    <rPh sb="0" eb="2">
      <t>ケンキュウ</t>
    </rPh>
    <rPh sb="2" eb="4">
      <t>ギョウカイ</t>
    </rPh>
    <rPh sb="5" eb="7">
      <t>モンダイ</t>
    </rPh>
    <rPh sb="8" eb="9">
      <t>ト</t>
    </rPh>
    <rPh sb="10" eb="11">
      <t>ア</t>
    </rPh>
    <rPh sb="13" eb="15">
      <t>キカク</t>
    </rPh>
    <phoneticPr fontId="3"/>
  </si>
  <si>
    <t>研究費獲得や職探しなどに役立つ企画</t>
    <rPh sb="0" eb="3">
      <t>ケンキュウヒ</t>
    </rPh>
    <rPh sb="3" eb="5">
      <t>カクトク</t>
    </rPh>
    <rPh sb="6" eb="7">
      <t>ショク</t>
    </rPh>
    <rPh sb="7" eb="8">
      <t>サガ</t>
    </rPh>
    <rPh sb="12" eb="14">
      <t>ヤクダ</t>
    </rPh>
    <rPh sb="15" eb="17">
      <t>キカク</t>
    </rPh>
    <phoneticPr fontId="3"/>
  </si>
  <si>
    <t>交流を深めるような企画</t>
    <rPh sb="0" eb="2">
      <t>コウリュウ</t>
    </rPh>
    <rPh sb="3" eb="4">
      <t>フカ</t>
    </rPh>
    <rPh sb="9" eb="11">
      <t>キカク</t>
    </rPh>
    <phoneticPr fontId="3"/>
  </si>
  <si>
    <t>具体的な内容</t>
    <rPh sb="0" eb="3">
      <t>グタイテキ</t>
    </rPh>
    <rPh sb="4" eb="6">
      <t>ナイヨウ</t>
    </rPh>
    <phoneticPr fontId="3"/>
  </si>
  <si>
    <t>（７）　男女共同参画推進・若手研究者育成に関する細胞生物学会としての取り組みとしてワークショップ以外にはどのようなことが必要でしょうか（自由記述）</t>
    <rPh sb="4" eb="6">
      <t>ダンジョ</t>
    </rPh>
    <rPh sb="6" eb="8">
      <t>キョウドウ</t>
    </rPh>
    <rPh sb="8" eb="10">
      <t>サンカク</t>
    </rPh>
    <rPh sb="10" eb="12">
      <t>スイシン</t>
    </rPh>
    <rPh sb="13" eb="15">
      <t>ワカテ</t>
    </rPh>
    <rPh sb="15" eb="18">
      <t>ケンキュウシャ</t>
    </rPh>
    <rPh sb="18" eb="20">
      <t>イクセイ</t>
    </rPh>
    <rPh sb="21" eb="22">
      <t>カン</t>
    </rPh>
    <rPh sb="24" eb="26">
      <t>サイボウ</t>
    </rPh>
    <rPh sb="26" eb="28">
      <t>セイブツ</t>
    </rPh>
    <rPh sb="28" eb="30">
      <t>ガッカイ</t>
    </rPh>
    <rPh sb="34" eb="35">
      <t>ト</t>
    </rPh>
    <rPh sb="36" eb="37">
      <t>ク</t>
    </rPh>
    <rPh sb="48" eb="50">
      <t>イガイ</t>
    </rPh>
    <rPh sb="60" eb="62">
      <t>ヒツヨウ</t>
    </rPh>
    <rPh sb="68" eb="70">
      <t>ジユウ</t>
    </rPh>
    <rPh sb="70" eb="72">
      <t>キジュツ</t>
    </rPh>
    <phoneticPr fontId="3"/>
  </si>
  <si>
    <t>進路の一つをご説明頂き選択肢が増え、学生・研究者は安心したのでは</t>
    <rPh sb="0" eb="2">
      <t>シンロ</t>
    </rPh>
    <rPh sb="3" eb="4">
      <t>ヒト</t>
    </rPh>
    <rPh sb="7" eb="9">
      <t>セツメイ</t>
    </rPh>
    <rPh sb="9" eb="10">
      <t>イタダ</t>
    </rPh>
    <rPh sb="11" eb="14">
      <t>センタクシ</t>
    </rPh>
    <rPh sb="15" eb="16">
      <t>フ</t>
    </rPh>
    <rPh sb="18" eb="20">
      <t>ガクセイ</t>
    </rPh>
    <rPh sb="21" eb="24">
      <t>ケンキュウシャ</t>
    </rPh>
    <rPh sb="25" eb="27">
      <t>アンシン</t>
    </rPh>
    <phoneticPr fontId="3"/>
  </si>
  <si>
    <t>知識ではなく志向が重要であることに気づけて良かった。</t>
    <rPh sb="0" eb="2">
      <t>チシキ</t>
    </rPh>
    <rPh sb="6" eb="8">
      <t>シコウ</t>
    </rPh>
    <rPh sb="9" eb="11">
      <t>ジュウヨウ</t>
    </rPh>
    <rPh sb="17" eb="18">
      <t>キ</t>
    </rPh>
    <rPh sb="21" eb="22">
      <t>ヨ</t>
    </rPh>
    <phoneticPr fontId="3"/>
  </si>
  <si>
    <t>実際に博士号取得後、他分野で活躍されている先生の体験談が聞けて良かった</t>
    <phoneticPr fontId="1"/>
  </si>
  <si>
    <t>とても良かったです</t>
    <phoneticPr fontId="1"/>
  </si>
  <si>
    <t>新たな知見になった</t>
    <phoneticPr fontId="1"/>
  </si>
  <si>
    <t>同じキャリアの後輩がいますが、情報が共有出来て良かったです。</t>
    <phoneticPr fontId="1"/>
  </si>
  <si>
    <t>話が面白い</t>
    <phoneticPr fontId="1"/>
  </si>
  <si>
    <t>博士号教員の採用や仕事ぶりがよくわかった</t>
    <phoneticPr fontId="1"/>
  </si>
  <si>
    <t>インタラクティブな講演で楽しく聞けた</t>
    <phoneticPr fontId="1"/>
  </si>
  <si>
    <t>博士号教員の制度について知りたかったので知れてよかったから</t>
    <phoneticPr fontId="1"/>
  </si>
  <si>
    <t>博士号教員という存在を知らなかった為</t>
    <phoneticPr fontId="1"/>
  </si>
  <si>
    <t>博士号教員を知らなかった為、進路の一つとして考えることができた</t>
    <phoneticPr fontId="1"/>
  </si>
  <si>
    <t>色んな生き方が有ることが知れて良かった</t>
    <phoneticPr fontId="1"/>
  </si>
  <si>
    <t>視点が面白い</t>
    <phoneticPr fontId="1"/>
  </si>
  <si>
    <t>博士号教員について初めて詳しく知れた</t>
    <phoneticPr fontId="1"/>
  </si>
  <si>
    <t>現実的な情報が知れた</t>
    <phoneticPr fontId="1"/>
  </si>
  <si>
    <t>私自身教員免許を有しており、一つの選択肢として有益な情報でした</t>
    <phoneticPr fontId="1"/>
  </si>
  <si>
    <t>博士課程在学中の学生の進路指導に役立つ話が聞けて良かった</t>
    <phoneticPr fontId="1"/>
  </si>
  <si>
    <t>博士のスキルが一般的にも役立つということが分かった</t>
    <phoneticPr fontId="1"/>
  </si>
  <si>
    <t>大変面白く(トークが上手)且つ、教員になるまでの経緯と向き合うことができたため</t>
    <phoneticPr fontId="1"/>
  </si>
  <si>
    <t>とても分かりやすかった、教職に限らず他の職種への博士での経験を利用できる可能性を感じた</t>
    <phoneticPr fontId="1"/>
  </si>
  <si>
    <t>適切と思います</t>
    <phoneticPr fontId="1"/>
  </si>
  <si>
    <t>素晴らしかった</t>
    <phoneticPr fontId="1"/>
  </si>
  <si>
    <t>丁度よかった</t>
    <phoneticPr fontId="1"/>
  </si>
  <si>
    <t>講師の先生が親しみやすく聞きやすい雰囲気でした</t>
    <phoneticPr fontId="1"/>
  </si>
  <si>
    <t>質疑の時間が長く、多くのD,M院生の質問も飛び交っていて自分に近い人の意見も聞けて良かった</t>
    <phoneticPr fontId="1"/>
  </si>
  <si>
    <t>もう少しプレゼン長くても良い</t>
    <phoneticPr fontId="1"/>
  </si>
  <si>
    <t>一人だけでなく、2～3人呼んで頂けたらもっとキャリアの可能性、意見の多様性が広がると思う。それゆえスピーカーの経緯・その人自身に焦点を当てその他現状を知ってもらうためのデータはメールなどで配布してはいかがだろうか</t>
    <phoneticPr fontId="1"/>
  </si>
  <si>
    <t>研究を続けることの難しさからどうやって他の職の選び方を考えるのか</t>
    <phoneticPr fontId="1"/>
  </si>
  <si>
    <t>アカデミア以外の進路について。
研究にも未練があるがアカデミアポストに不安がある</t>
    <phoneticPr fontId="1"/>
  </si>
  <si>
    <t>博士課程者の就職</t>
    <phoneticPr fontId="1"/>
  </si>
  <si>
    <t>婚期が遅れるのではないかと思ってしまう</t>
    <phoneticPr fontId="1"/>
  </si>
  <si>
    <t>アカデミックポジションが少ない</t>
    <phoneticPr fontId="1"/>
  </si>
  <si>
    <t>若手研究者のパーマネントポジションが少ない</t>
    <phoneticPr fontId="1"/>
  </si>
  <si>
    <t>教員になって学生のキャリア相談を受ける様になてどう情報収集したらよいか悩んでいる</t>
    <phoneticPr fontId="1"/>
  </si>
  <si>
    <t>民間への就職かアカデミックに残るか悩んでいる</t>
    <phoneticPr fontId="1"/>
  </si>
  <si>
    <t>家族を養うには任期有はきつい</t>
    <phoneticPr fontId="1"/>
  </si>
  <si>
    <t>学位取得、留学などのキャリアプランとライフプラン(結婚・出産)の両立</t>
    <phoneticPr fontId="1"/>
  </si>
  <si>
    <t>キャリア転換のタイミング、日本は年齢制限、社会重圧により早めの転換が望まれるが人には直ぐに決断できないこともある</t>
    <phoneticPr fontId="1"/>
  </si>
  <si>
    <t>年齢があがるにつれポストが減ってくる</t>
    <phoneticPr fontId="1"/>
  </si>
  <si>
    <t>不安定な雇用</t>
    <phoneticPr fontId="1"/>
  </si>
  <si>
    <t>外国人として情報が乏しいです</t>
    <phoneticPr fontId="1"/>
  </si>
  <si>
    <t>任期ありから抜け出せない</t>
    <phoneticPr fontId="1"/>
  </si>
  <si>
    <t>企業の就職のコツなど、若手の民間企業へのキャリアパス移行について</t>
    <rPh sb="0" eb="2">
      <t>キギョウ</t>
    </rPh>
    <rPh sb="3" eb="5">
      <t>シュウショク</t>
    </rPh>
    <rPh sb="11" eb="13">
      <t>ワカテ</t>
    </rPh>
    <rPh sb="14" eb="16">
      <t>ミンカン</t>
    </rPh>
    <rPh sb="16" eb="18">
      <t>キギョウ</t>
    </rPh>
    <rPh sb="26" eb="28">
      <t>イコウ</t>
    </rPh>
    <phoneticPr fontId="3"/>
  </si>
  <si>
    <t>アカデミア以外の就職談を聞きたい</t>
    <phoneticPr fontId="3"/>
  </si>
  <si>
    <t>博士の就職難解決案</t>
    <phoneticPr fontId="1"/>
  </si>
  <si>
    <t>学会として行政(MHCWやMEXT)等に請願しても良いかと思います</t>
    <phoneticPr fontId="3"/>
  </si>
  <si>
    <t>必要最終日ではなく日中にやるのが良いのでは</t>
    <phoneticPr fontId="1"/>
  </si>
  <si>
    <t>他の学会と協力して、より積極的に省庁に働きかけるべき</t>
    <phoneticPr fontId="1"/>
  </si>
  <si>
    <t>学会独自の大学院生・学部生向けのフォロー</t>
    <phoneticPr fontId="1"/>
  </si>
  <si>
    <t>今回の様にアカデミア以外の人からのお話をもっと聞きたいです</t>
    <phoneticPr fontId="1"/>
  </si>
  <si>
    <t>適切な進行だったと感じました</t>
    <phoneticPr fontId="1"/>
  </si>
  <si>
    <t>回答率</t>
    <rPh sb="0" eb="3">
      <t>カイトウリツ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</si>
</sst>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
  </numFmts>
  <fonts count="8">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5"/>
      <name val="Century"/>
      <family val="1"/>
    </font>
    <font>
      <sz val="10.5"/>
      <name val="ＭＳ Ｐ明朝"/>
      <family val="1"/>
      <charset val="128"/>
    </font>
    <font>
      <sz val="7"/>
      <name val="Times New Roman"/>
      <family val="1"/>
    </font>
    <font>
      <sz val="10.5"/>
      <name val="ＭＳ 明朝"/>
      <family val="1"/>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2" fillId="0" borderId="0">
      <alignment vertical="center"/>
    </xf>
  </cellStyleXfs>
  <cellXfs count="40">
    <xf numFmtId="0" fontId="0" fillId="0" borderId="0" xfId="0">
      <alignment vertical="center"/>
    </xf>
    <xf numFmtId="0" fontId="2" fillId="0" borderId="0" xfId="1">
      <alignment vertical="center"/>
    </xf>
    <xf numFmtId="176" fontId="2" fillId="0" borderId="0" xfId="1" applyNumberFormat="1">
      <alignment vertical="center"/>
    </xf>
    <xf numFmtId="0" fontId="2" fillId="2" borderId="1" xfId="1" applyFill="1" applyBorder="1">
      <alignment vertical="center"/>
    </xf>
    <xf numFmtId="0" fontId="2" fillId="0" borderId="2" xfId="1" applyBorder="1">
      <alignment vertical="center"/>
    </xf>
    <xf numFmtId="176" fontId="2" fillId="0" borderId="2" xfId="1" applyNumberFormat="1" applyBorder="1">
      <alignment vertical="center"/>
    </xf>
    <xf numFmtId="0" fontId="2" fillId="0" borderId="3" xfId="1" applyBorder="1">
      <alignment vertical="center"/>
    </xf>
    <xf numFmtId="0" fontId="2" fillId="0" borderId="0" xfId="1" applyAlignment="1">
      <alignment horizontal="left" vertical="center"/>
    </xf>
    <xf numFmtId="0" fontId="4" fillId="0" borderId="0" xfId="1" applyFont="1" applyAlignment="1">
      <alignment horizontal="left" vertical="center"/>
    </xf>
    <xf numFmtId="0" fontId="2" fillId="0" borderId="0" xfId="1" applyAlignment="1">
      <alignment vertical="center" wrapText="1"/>
    </xf>
    <xf numFmtId="49" fontId="2" fillId="0" borderId="0" xfId="1" applyNumberFormat="1" applyBorder="1" applyAlignment="1">
      <alignment vertical="top"/>
    </xf>
    <xf numFmtId="0" fontId="2" fillId="2" borderId="0" xfId="1" applyFill="1">
      <alignment vertical="center"/>
    </xf>
    <xf numFmtId="177" fontId="2" fillId="0" borderId="0" xfId="1" applyNumberFormat="1" applyBorder="1" applyAlignment="1">
      <alignment horizontal="center" vertical="top" wrapText="1"/>
    </xf>
    <xf numFmtId="0" fontId="2" fillId="0" borderId="0" xfId="1" applyAlignment="1">
      <alignment horizontal="right" vertical="center"/>
    </xf>
    <xf numFmtId="0" fontId="2" fillId="0" borderId="2" xfId="1" applyBorder="1" applyAlignment="1">
      <alignment horizontal="right" vertical="center"/>
    </xf>
    <xf numFmtId="49" fontId="2" fillId="0" borderId="4" xfId="1" applyNumberFormat="1" applyBorder="1" applyAlignment="1">
      <alignment horizontal="left" vertical="top" wrapText="1"/>
    </xf>
    <xf numFmtId="49" fontId="2" fillId="0" borderId="0" xfId="1" applyNumberFormat="1" applyBorder="1" applyAlignment="1">
      <alignment horizontal="left" vertical="top" wrapText="1"/>
    </xf>
    <xf numFmtId="177" fontId="2" fillId="0" borderId="0" xfId="1" applyNumberFormat="1" applyBorder="1" applyAlignment="1">
      <alignment horizontal="left" vertical="top" wrapText="1"/>
    </xf>
    <xf numFmtId="0" fontId="2" fillId="0" borderId="0" xfId="1" applyAlignment="1">
      <alignment horizontal="left" vertical="center" wrapText="1"/>
    </xf>
    <xf numFmtId="49" fontId="2" fillId="0" borderId="4" xfId="1" applyNumberFormat="1" applyFont="1" applyBorder="1" applyAlignment="1">
      <alignment horizontal="left" vertical="top" wrapText="1"/>
    </xf>
    <xf numFmtId="49" fontId="2" fillId="0" borderId="0" xfId="1" applyNumberFormat="1" applyFont="1" applyBorder="1" applyAlignment="1">
      <alignment horizontal="left" vertical="top" wrapText="1"/>
    </xf>
    <xf numFmtId="177" fontId="2" fillId="0" borderId="0" xfId="1" applyNumberFormat="1" applyFont="1" applyBorder="1" applyAlignment="1">
      <alignment horizontal="left" vertical="top" wrapText="1"/>
    </xf>
    <xf numFmtId="49" fontId="2" fillId="0" borderId="5" xfId="1" applyNumberFormat="1" applyBorder="1" applyAlignment="1">
      <alignment horizontal="left" vertical="top" wrapText="1"/>
    </xf>
    <xf numFmtId="49" fontId="2" fillId="0" borderId="6" xfId="1" applyNumberFormat="1" applyBorder="1" applyAlignment="1">
      <alignment horizontal="left" vertical="top" wrapText="1"/>
    </xf>
    <xf numFmtId="49" fontId="2" fillId="0" borderId="7" xfId="1" applyNumberFormat="1" applyBorder="1" applyAlignment="1">
      <alignment horizontal="left" vertical="top" wrapText="1"/>
    </xf>
    <xf numFmtId="49" fontId="2" fillId="0" borderId="8" xfId="1" applyNumberFormat="1" applyBorder="1" applyAlignment="1">
      <alignment horizontal="left" vertical="top" wrapText="1"/>
    </xf>
    <xf numFmtId="49" fontId="2" fillId="0" borderId="9" xfId="1" applyNumberFormat="1" applyFont="1" applyBorder="1" applyAlignment="1">
      <alignment horizontal="left" vertical="top" wrapText="1"/>
    </xf>
    <xf numFmtId="49" fontId="2" fillId="0" borderId="10" xfId="1" applyNumberFormat="1" applyFont="1" applyBorder="1" applyAlignment="1">
      <alignment horizontal="left" vertical="top" wrapText="1"/>
    </xf>
    <xf numFmtId="49" fontId="2" fillId="0" borderId="11" xfId="1" applyNumberFormat="1" applyFont="1" applyBorder="1" applyAlignment="1">
      <alignment horizontal="left" vertical="top" wrapText="1"/>
    </xf>
    <xf numFmtId="49" fontId="2" fillId="0" borderId="5" xfId="1" applyNumberFormat="1" applyFont="1" applyBorder="1" applyAlignment="1">
      <alignment horizontal="left" vertical="top" wrapText="1"/>
    </xf>
    <xf numFmtId="0" fontId="2" fillId="0" borderId="12" xfId="1" applyBorder="1">
      <alignment vertical="center"/>
    </xf>
    <xf numFmtId="0" fontId="2" fillId="0" borderId="12" xfId="1" applyBorder="1" applyAlignment="1">
      <alignment horizontal="right" vertical="center"/>
    </xf>
    <xf numFmtId="176" fontId="2" fillId="0" borderId="12" xfId="1" applyNumberFormat="1" applyBorder="1">
      <alignment vertical="center"/>
    </xf>
    <xf numFmtId="0" fontId="2" fillId="0" borderId="14" xfId="1" applyBorder="1">
      <alignment vertical="center"/>
    </xf>
    <xf numFmtId="0" fontId="2" fillId="0" borderId="14" xfId="1" applyBorder="1" applyAlignment="1">
      <alignment horizontal="right" vertical="center"/>
    </xf>
    <xf numFmtId="176" fontId="2" fillId="0" borderId="14" xfId="1" applyNumberFormat="1" applyBorder="1">
      <alignment vertical="center"/>
    </xf>
    <xf numFmtId="0" fontId="2" fillId="0" borderId="13" xfId="1" applyBorder="1">
      <alignment vertical="center"/>
    </xf>
    <xf numFmtId="0" fontId="2" fillId="0" borderId="13" xfId="1" applyBorder="1" applyAlignment="1">
      <alignment horizontal="right" vertical="center"/>
    </xf>
    <xf numFmtId="176" fontId="2" fillId="0" borderId="13" xfId="1" applyNumberFormat="1" applyBorder="1">
      <alignment vertical="center"/>
    </xf>
    <xf numFmtId="0" fontId="2" fillId="0" borderId="12" xfId="1" applyBorder="1" applyAlignment="1">
      <alignment horizontal="righ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99915719037538E-2"/>
          <c:y val="0.22340490081944142"/>
          <c:w val="0.47937045079293999"/>
          <c:h val="0.62292506236354739"/>
        </c:manualLayout>
      </c:layout>
      <c:pieChart>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0D7D-4160-958D-8B8BC15EEE6C}"/>
              </c:ext>
            </c:extLst>
          </c:dPt>
          <c:dPt>
            <c:idx val="1"/>
            <c:bubble3D val="0"/>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3-0D7D-4160-958D-8B8BC15EEE6C}"/>
              </c:ext>
            </c:extLst>
          </c:dPt>
          <c:dPt>
            <c:idx val="2"/>
            <c:bubble3D val="0"/>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5-0D7D-4160-958D-8B8BC15EEE6C}"/>
              </c:ext>
            </c:extLst>
          </c:dPt>
          <c:dPt>
            <c:idx val="3"/>
            <c:bubble3D val="0"/>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7-0D7D-4160-958D-8B8BC15EEE6C}"/>
              </c:ext>
            </c:extLst>
          </c:dPt>
          <c:dLbls>
            <c:numFmt formatCode="0%"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1"/>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'H29'!$A$106:$A$109</c:f>
              <c:strCache>
                <c:ptCount val="4"/>
                <c:pt idx="0">
                  <c:v>研究業界の問題を取り上げる企画</c:v>
                </c:pt>
                <c:pt idx="1">
                  <c:v>研究費獲得や職探しなどに役立つ企画</c:v>
                </c:pt>
                <c:pt idx="2">
                  <c:v>交流を深めるような企画</c:v>
                </c:pt>
                <c:pt idx="3">
                  <c:v>その他</c:v>
                </c:pt>
              </c:strCache>
            </c:strRef>
          </c:cat>
          <c:val>
            <c:numRef>
              <c:f>'H29'!$F$106:$F$109</c:f>
              <c:numCache>
                <c:formatCode>0.0%</c:formatCode>
                <c:ptCount val="4"/>
                <c:pt idx="0">
                  <c:v>0.5</c:v>
                </c:pt>
                <c:pt idx="1">
                  <c:v>0.35483870967741937</c:v>
                </c:pt>
                <c:pt idx="2">
                  <c:v>0.11290322580645161</c:v>
                </c:pt>
                <c:pt idx="3">
                  <c:v>3.2258064516129031E-2</c:v>
                </c:pt>
              </c:numCache>
            </c:numRef>
          </c:val>
          <c:extLst xmlns:c16r2="http://schemas.microsoft.com/office/drawing/2015/06/chart">
            <c:ext xmlns:c16="http://schemas.microsoft.com/office/drawing/2014/chart" uri="{C3380CC4-5D6E-409C-BE32-E72D297353CC}">
              <c16:uniqueId val="{00000008-0D7D-4160-958D-8B8BC15EEE6C}"/>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2516425406337996"/>
          <c:y val="0.17705003065780603"/>
          <c:w val="0.44201324717001145"/>
          <c:h val="0.66885567137393387"/>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01270538496936"/>
          <c:y val="0.20212835954246849"/>
          <c:w val="0.34773732425356113"/>
          <c:h val="0.59929285548556444"/>
        </c:manualLayout>
      </c:layout>
      <c:pieChart>
        <c:varyColors val="1"/>
        <c:ser>
          <c:idx val="0"/>
          <c:order val="0"/>
          <c:spPr>
            <a:solidFill>
              <a:srgbClr val="9999FF"/>
            </a:solidFill>
            <a:ln w="12700">
              <a:solidFill>
                <a:srgbClr val="000000"/>
              </a:solidFill>
              <a:prstDash val="solid"/>
            </a:ln>
          </c:spPr>
          <c:dPt>
            <c:idx val="0"/>
            <c:bubble3D val="0"/>
            <c:extLst xmlns:c16r2="http://schemas.microsoft.com/office/drawing/2015/06/chart">
              <c:ext xmlns:c16="http://schemas.microsoft.com/office/drawing/2014/chart" uri="{C3380CC4-5D6E-409C-BE32-E72D297353CC}">
                <c16:uniqueId val="{00000000-A084-4E1D-8C30-EEB111B1F1B6}"/>
              </c:ext>
            </c:extLst>
          </c:dPt>
          <c:dPt>
            <c:idx val="1"/>
            <c:bubble3D val="0"/>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2-A084-4E1D-8C30-EEB111B1F1B6}"/>
              </c:ext>
            </c:extLst>
          </c:dPt>
          <c:dPt>
            <c:idx val="2"/>
            <c:bubble3D val="0"/>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4-A084-4E1D-8C30-EEB111B1F1B6}"/>
              </c:ext>
            </c:extLst>
          </c:dPt>
          <c:dPt>
            <c:idx val="3"/>
            <c:bubble3D val="0"/>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6-A084-4E1D-8C30-EEB111B1F1B6}"/>
              </c:ext>
            </c:extLst>
          </c:dPt>
          <c:dPt>
            <c:idx val="4"/>
            <c:bubble3D val="0"/>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8-A084-4E1D-8C30-EEB111B1F1B6}"/>
              </c:ext>
            </c:extLst>
          </c:dPt>
          <c:dPt>
            <c:idx val="5"/>
            <c:bubble3D val="0"/>
            <c:spPr>
              <a:solidFill>
                <a:srgbClr val="FF8080"/>
              </a:solidFill>
              <a:ln w="12700">
                <a:solidFill>
                  <a:srgbClr val="000000"/>
                </a:solidFill>
                <a:prstDash val="solid"/>
              </a:ln>
            </c:spPr>
            <c:extLst xmlns:c16r2="http://schemas.microsoft.com/office/drawing/2015/06/chart">
              <c:ext xmlns:c16="http://schemas.microsoft.com/office/drawing/2014/chart" uri="{C3380CC4-5D6E-409C-BE32-E72D297353CC}">
                <c16:uniqueId val="{0000000A-A084-4E1D-8C30-EEB111B1F1B6}"/>
              </c:ext>
            </c:extLst>
          </c:dPt>
          <c:dLbls>
            <c:numFmt formatCode="0%"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1"/>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'H29'!$A$29:$A$34</c:f>
              <c:strCache>
                <c:ptCount val="6"/>
                <c:pt idx="0">
                  <c:v>大会要旨集</c:v>
                </c:pt>
                <c:pt idx="1">
                  <c:v>会場でのお知らせ</c:v>
                </c:pt>
                <c:pt idx="2">
                  <c:v>ホームページ</c:v>
                </c:pt>
                <c:pt idx="3">
                  <c:v>知人からの情報</c:v>
                </c:pt>
                <c:pt idx="4">
                  <c:v>その他</c:v>
                </c:pt>
                <c:pt idx="5">
                  <c:v>回答なし</c:v>
                </c:pt>
              </c:strCache>
            </c:strRef>
          </c:cat>
          <c:val>
            <c:numRef>
              <c:f>'H29'!$F$29:$F$34</c:f>
              <c:numCache>
                <c:formatCode>0.0%</c:formatCode>
                <c:ptCount val="6"/>
                <c:pt idx="0">
                  <c:v>0.58490566037735847</c:v>
                </c:pt>
                <c:pt idx="1">
                  <c:v>0.24528301886792453</c:v>
                </c:pt>
                <c:pt idx="2">
                  <c:v>5.6603773584905662E-2</c:v>
                </c:pt>
                <c:pt idx="3">
                  <c:v>5.6603773584905662E-2</c:v>
                </c:pt>
                <c:pt idx="4">
                  <c:v>0</c:v>
                </c:pt>
                <c:pt idx="5">
                  <c:v>5.6603773584905662E-2</c:v>
                </c:pt>
              </c:numCache>
            </c:numRef>
          </c:val>
          <c:extLst xmlns:c16r2="http://schemas.microsoft.com/office/drawing/2015/06/chart">
            <c:ext xmlns:c16="http://schemas.microsoft.com/office/drawing/2014/chart" uri="{C3380CC4-5D6E-409C-BE32-E72D297353CC}">
              <c16:uniqueId val="{0000000B-A084-4E1D-8C30-EEB111B1F1B6}"/>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7027056511761207"/>
          <c:y val="0.28055574581959758"/>
          <c:w val="0.3189190592091864"/>
          <c:h val="0.43888918652966746"/>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266235284947"/>
          <c:y val="0.12151062512534769"/>
          <c:w val="0.43661401730724253"/>
          <c:h val="0.73252517853872912"/>
        </c:manualLayout>
      </c:layout>
      <c:pieChart>
        <c:varyColors val="1"/>
        <c:ser>
          <c:idx val="0"/>
          <c:order val="0"/>
          <c:spPr>
            <a:solidFill>
              <a:srgbClr val="9999FF"/>
            </a:solidFill>
            <a:ln w="12700">
              <a:solidFill>
                <a:srgbClr val="000000"/>
              </a:solidFill>
              <a:prstDash val="solid"/>
            </a:ln>
          </c:spPr>
          <c:dPt>
            <c:idx val="0"/>
            <c:bubble3D val="0"/>
            <c:extLst xmlns:c16r2="http://schemas.microsoft.com/office/drawing/2015/06/chart">
              <c:ext xmlns:c16="http://schemas.microsoft.com/office/drawing/2014/chart" uri="{C3380CC4-5D6E-409C-BE32-E72D297353CC}">
                <c16:uniqueId val="{00000000-2E4A-47C6-B801-1D4813454238}"/>
              </c:ext>
            </c:extLst>
          </c:dPt>
          <c:dPt>
            <c:idx val="1"/>
            <c:bubble3D val="0"/>
            <c:spPr>
              <a:solidFill>
                <a:srgbClr val="993366"/>
              </a:solidFill>
              <a:ln w="12700">
                <a:solidFill>
                  <a:srgbClr val="000000"/>
                </a:solidFill>
                <a:prstDash val="solid"/>
              </a:ln>
            </c:spPr>
            <c:extLst xmlns:c16r2="http://schemas.microsoft.com/office/drawing/2015/06/chart">
              <c:ext xmlns:c16="http://schemas.microsoft.com/office/drawing/2014/chart" uri="{C3380CC4-5D6E-409C-BE32-E72D297353CC}">
                <c16:uniqueId val="{00000002-2E4A-47C6-B801-1D4813454238}"/>
              </c:ext>
            </c:extLst>
          </c:dPt>
          <c:dPt>
            <c:idx val="2"/>
            <c:bubble3D val="0"/>
            <c:spPr>
              <a:solidFill>
                <a:srgbClr val="FFFFCC"/>
              </a:solidFill>
              <a:ln w="12700">
                <a:solidFill>
                  <a:srgbClr val="000000"/>
                </a:solidFill>
                <a:prstDash val="solid"/>
              </a:ln>
            </c:spPr>
            <c:extLst xmlns:c16r2="http://schemas.microsoft.com/office/drawing/2015/06/chart">
              <c:ext xmlns:c16="http://schemas.microsoft.com/office/drawing/2014/chart" uri="{C3380CC4-5D6E-409C-BE32-E72D297353CC}">
                <c16:uniqueId val="{00000004-2E4A-47C6-B801-1D4813454238}"/>
              </c:ext>
            </c:extLst>
          </c:dPt>
          <c:dPt>
            <c:idx val="3"/>
            <c:bubble3D val="0"/>
            <c:spPr>
              <a:solidFill>
                <a:srgbClr val="CCFFFF"/>
              </a:solidFill>
              <a:ln w="12700">
                <a:solidFill>
                  <a:srgbClr val="000000"/>
                </a:solidFill>
                <a:prstDash val="solid"/>
              </a:ln>
            </c:spPr>
            <c:extLst xmlns:c16r2="http://schemas.microsoft.com/office/drawing/2015/06/chart">
              <c:ext xmlns:c16="http://schemas.microsoft.com/office/drawing/2014/chart" uri="{C3380CC4-5D6E-409C-BE32-E72D297353CC}">
                <c16:uniqueId val="{00000006-2E4A-47C6-B801-1D4813454238}"/>
              </c:ext>
            </c:extLst>
          </c:dPt>
          <c:dPt>
            <c:idx val="4"/>
            <c:bubble3D val="0"/>
            <c:spPr>
              <a:solidFill>
                <a:srgbClr val="660066"/>
              </a:solidFill>
              <a:ln w="12700">
                <a:solidFill>
                  <a:srgbClr val="000000"/>
                </a:solidFill>
                <a:prstDash val="solid"/>
              </a:ln>
            </c:spPr>
            <c:extLst xmlns:c16r2="http://schemas.microsoft.com/office/drawing/2015/06/chart">
              <c:ext xmlns:c16="http://schemas.microsoft.com/office/drawing/2014/chart" uri="{C3380CC4-5D6E-409C-BE32-E72D297353CC}">
                <c16:uniqueId val="{00000008-2E4A-47C6-B801-1D4813454238}"/>
              </c:ext>
            </c:extLst>
          </c:dPt>
          <c:dPt>
            <c:idx val="5"/>
            <c:bubble3D val="0"/>
            <c:spPr>
              <a:solidFill>
                <a:srgbClr val="FF8080"/>
              </a:solidFill>
              <a:ln w="12700">
                <a:solidFill>
                  <a:srgbClr val="000000"/>
                </a:solidFill>
                <a:prstDash val="solid"/>
              </a:ln>
            </c:spPr>
            <c:extLst xmlns:c16r2="http://schemas.microsoft.com/office/drawing/2015/06/chart">
              <c:ext xmlns:c16="http://schemas.microsoft.com/office/drawing/2014/chart" uri="{C3380CC4-5D6E-409C-BE32-E72D297353CC}">
                <c16:uniqueId val="{0000000A-2E4A-47C6-B801-1D4813454238}"/>
              </c:ext>
            </c:extLst>
          </c:dPt>
          <c:dLbls>
            <c:numFmt formatCode="0%"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1"/>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'H29'!$A$45:$A$50</c:f>
              <c:strCache>
                <c:ptCount val="6"/>
                <c:pt idx="0">
                  <c:v>非常に有益</c:v>
                </c:pt>
                <c:pt idx="1">
                  <c:v>有益</c:v>
                </c:pt>
                <c:pt idx="2">
                  <c:v>やや有益</c:v>
                </c:pt>
                <c:pt idx="3">
                  <c:v>あまり有益ではない</c:v>
                </c:pt>
                <c:pt idx="4">
                  <c:v>全く有益ではない</c:v>
                </c:pt>
                <c:pt idx="5">
                  <c:v>回答なし</c:v>
                </c:pt>
              </c:strCache>
            </c:strRef>
          </c:cat>
          <c:val>
            <c:numRef>
              <c:f>'H29'!$F$45:$F$50</c:f>
              <c:numCache>
                <c:formatCode>0.0%</c:formatCode>
                <c:ptCount val="6"/>
                <c:pt idx="0">
                  <c:v>0.52830188679245282</c:v>
                </c:pt>
                <c:pt idx="1">
                  <c:v>0.30188679245283018</c:v>
                </c:pt>
                <c:pt idx="2">
                  <c:v>0.11320754716981132</c:v>
                </c:pt>
                <c:pt idx="3">
                  <c:v>1.8867924528301886E-2</c:v>
                </c:pt>
                <c:pt idx="4">
                  <c:v>0</c:v>
                </c:pt>
                <c:pt idx="5">
                  <c:v>3.7735849056603772E-2</c:v>
                </c:pt>
              </c:numCache>
            </c:numRef>
          </c:val>
          <c:extLst xmlns:c16r2="http://schemas.microsoft.com/office/drawing/2015/06/chart">
            <c:ext xmlns:c16="http://schemas.microsoft.com/office/drawing/2014/chart" uri="{C3380CC4-5D6E-409C-BE32-E72D297353CC}">
              <c16:uniqueId val="{0000000B-2E4A-47C6-B801-1D4813454238}"/>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7575932970356192"/>
          <c:y val="0.22084454208761656"/>
          <c:w val="0.34224703189809258"/>
          <c:h val="0.57320324968808334"/>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2759142673052896E-2"/>
          <c:y val="8.9711442786069656E-2"/>
          <c:w val="0.45820802831880392"/>
          <c:h val="0.73993371724056878"/>
        </c:manualLayout>
      </c:layout>
      <c:pieChart>
        <c:varyColors val="1"/>
        <c:ser>
          <c:idx val="0"/>
          <c:order val="0"/>
          <c:spPr>
            <a:ln>
              <a:solidFill>
                <a:sysClr val="windowText" lastClr="000000"/>
              </a:solidFill>
            </a:ln>
          </c:spPr>
          <c:dPt>
            <c:idx val="0"/>
            <c:bubble3D val="0"/>
            <c:extLst xmlns:c16r2="http://schemas.microsoft.com/office/drawing/2015/06/chart">
              <c:ext xmlns:c16="http://schemas.microsoft.com/office/drawing/2014/chart" uri="{C3380CC4-5D6E-409C-BE32-E72D297353CC}">
                <c16:uniqueId val="{00000000-14F3-460F-880B-996BDFC4AECD}"/>
              </c:ext>
            </c:extLst>
          </c:dPt>
          <c:dPt>
            <c:idx val="1"/>
            <c:bubble3D val="0"/>
            <c:extLst xmlns:c16r2="http://schemas.microsoft.com/office/drawing/2015/06/chart">
              <c:ext xmlns:c16="http://schemas.microsoft.com/office/drawing/2014/chart" uri="{C3380CC4-5D6E-409C-BE32-E72D297353CC}">
                <c16:uniqueId val="{00000001-14F3-460F-880B-996BDFC4AECD}"/>
              </c:ext>
            </c:extLst>
          </c:dPt>
          <c:dPt>
            <c:idx val="2"/>
            <c:bubble3D val="0"/>
            <c:extLst xmlns:c16r2="http://schemas.microsoft.com/office/drawing/2015/06/chart">
              <c:ext xmlns:c16="http://schemas.microsoft.com/office/drawing/2014/chart" uri="{C3380CC4-5D6E-409C-BE32-E72D297353CC}">
                <c16:uniqueId val="{00000002-14F3-460F-880B-996BDFC4AECD}"/>
              </c:ext>
            </c:extLst>
          </c:dPt>
          <c:dPt>
            <c:idx val="3"/>
            <c:bubble3D val="0"/>
            <c:extLst xmlns:c16r2="http://schemas.microsoft.com/office/drawing/2015/06/chart">
              <c:ext xmlns:c16="http://schemas.microsoft.com/office/drawing/2014/chart" uri="{C3380CC4-5D6E-409C-BE32-E72D297353CC}">
                <c16:uniqueId val="{00000003-14F3-460F-880B-996BDFC4AECD}"/>
              </c:ext>
            </c:extLst>
          </c:dPt>
          <c:dPt>
            <c:idx val="4"/>
            <c:bubble3D val="0"/>
            <c:extLst xmlns:c16r2="http://schemas.microsoft.com/office/drawing/2015/06/chart">
              <c:ext xmlns:c16="http://schemas.microsoft.com/office/drawing/2014/chart" uri="{C3380CC4-5D6E-409C-BE32-E72D297353CC}">
                <c16:uniqueId val="{00000004-14F3-460F-880B-996BDFC4AECD}"/>
              </c:ext>
            </c:extLst>
          </c:dPt>
          <c:dPt>
            <c:idx val="5"/>
            <c:bubble3D val="0"/>
            <c:extLst xmlns:c16r2="http://schemas.microsoft.com/office/drawing/2015/06/chart">
              <c:ext xmlns:c16="http://schemas.microsoft.com/office/drawing/2014/chart" uri="{C3380CC4-5D6E-409C-BE32-E72D297353CC}">
                <c16:uniqueId val="{00000005-14F3-460F-880B-996BDFC4AECD}"/>
              </c:ext>
            </c:extLst>
          </c:dPt>
          <c:dPt>
            <c:idx val="6"/>
            <c:bubble3D val="0"/>
            <c:extLst xmlns:c16r2="http://schemas.microsoft.com/office/drawing/2015/06/chart">
              <c:ext xmlns:c16="http://schemas.microsoft.com/office/drawing/2014/chart" uri="{C3380CC4-5D6E-409C-BE32-E72D297353CC}">
                <c16:uniqueId val="{00000006-14F3-460F-880B-996BDFC4AECD}"/>
              </c:ext>
            </c:extLst>
          </c:dPt>
          <c:dLbls>
            <c:numFmt formatCode="0%"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1"/>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'H29'!$A$4:$A$10</c:f>
              <c:strCache>
                <c:ptCount val="7"/>
                <c:pt idx="0">
                  <c:v>PI</c:v>
                </c:pt>
                <c:pt idx="1">
                  <c:v>任期無教員・研究員</c:v>
                </c:pt>
                <c:pt idx="2">
                  <c:v>任期有教員・研究員</c:v>
                </c:pt>
                <c:pt idx="3">
                  <c:v>大学院生</c:v>
                </c:pt>
                <c:pt idx="4">
                  <c:v>学部生</c:v>
                </c:pt>
                <c:pt idx="5">
                  <c:v>その他</c:v>
                </c:pt>
                <c:pt idx="6">
                  <c:v>回答なし</c:v>
                </c:pt>
              </c:strCache>
            </c:strRef>
          </c:cat>
          <c:val>
            <c:numRef>
              <c:f>'H29'!$F$4:$F$10</c:f>
              <c:numCache>
                <c:formatCode>0.0%</c:formatCode>
                <c:ptCount val="7"/>
                <c:pt idx="0">
                  <c:v>0.15094339622641509</c:v>
                </c:pt>
                <c:pt idx="1">
                  <c:v>3.7735849056603772E-2</c:v>
                </c:pt>
                <c:pt idx="2">
                  <c:v>0.24528301886792453</c:v>
                </c:pt>
                <c:pt idx="3">
                  <c:v>0.45283018867924529</c:v>
                </c:pt>
                <c:pt idx="4">
                  <c:v>5.6603773584905662E-2</c:v>
                </c:pt>
                <c:pt idx="5">
                  <c:v>5.6603773584905662E-2</c:v>
                </c:pt>
                <c:pt idx="6">
                  <c:v>0</c:v>
                </c:pt>
              </c:numCache>
            </c:numRef>
          </c:val>
          <c:extLst xmlns:c16r2="http://schemas.microsoft.com/office/drawing/2015/06/chart">
            <c:ext xmlns:c16="http://schemas.microsoft.com/office/drawing/2014/chart" uri="{C3380CC4-5D6E-409C-BE32-E72D297353CC}">
              <c16:uniqueId val="{00000007-14F3-460F-880B-996BDFC4AECD}"/>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0633056691337597"/>
          <c:y val="8.8019822606534265E-2"/>
          <c:w val="0.38517289554481815"/>
          <c:h val="0.70660357592467782"/>
        </c:manualLayout>
      </c:layout>
      <c:overlay val="0"/>
      <c:spPr>
        <a:solidFill>
          <a:srgbClr val="FFFFFF"/>
        </a:solidFill>
        <a:ln w="3175">
          <a:solidFill>
            <a:srgbClr val="000000"/>
          </a:solidFill>
          <a:prstDash val="solid"/>
        </a:ln>
      </c:spPr>
      <c:txPr>
        <a:bodyPr/>
        <a:lstStyle/>
        <a:p>
          <a:pPr rtl="0">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07822361718673"/>
          <c:y val="0.2234050289679915"/>
          <c:w val="0.38995394281420243"/>
          <c:h val="0.6184424212598425"/>
        </c:manualLayout>
      </c:layout>
      <c:pieChart>
        <c:varyColors val="1"/>
        <c:ser>
          <c:idx val="0"/>
          <c:order val="0"/>
          <c:spPr>
            <a:ln>
              <a:solidFill>
                <a:sysClr val="windowText" lastClr="000000"/>
              </a:solidFill>
            </a:ln>
          </c:spPr>
          <c:dPt>
            <c:idx val="0"/>
            <c:bubble3D val="0"/>
            <c:extLst xmlns:c16r2="http://schemas.microsoft.com/office/drawing/2015/06/chart">
              <c:ext xmlns:c16="http://schemas.microsoft.com/office/drawing/2014/chart" uri="{C3380CC4-5D6E-409C-BE32-E72D297353CC}">
                <c16:uniqueId val="{00000000-EC52-4A8D-9554-4FC29F19EDC4}"/>
              </c:ext>
            </c:extLst>
          </c:dPt>
          <c:dPt>
            <c:idx val="1"/>
            <c:bubble3D val="0"/>
            <c:extLst xmlns:c16r2="http://schemas.microsoft.com/office/drawing/2015/06/chart">
              <c:ext xmlns:c16="http://schemas.microsoft.com/office/drawing/2014/chart" uri="{C3380CC4-5D6E-409C-BE32-E72D297353CC}">
                <c16:uniqueId val="{00000001-EC52-4A8D-9554-4FC29F19EDC4}"/>
              </c:ext>
            </c:extLst>
          </c:dPt>
          <c:dPt>
            <c:idx val="2"/>
            <c:bubble3D val="0"/>
            <c:extLst xmlns:c16r2="http://schemas.microsoft.com/office/drawing/2015/06/chart">
              <c:ext xmlns:c16="http://schemas.microsoft.com/office/drawing/2014/chart" uri="{C3380CC4-5D6E-409C-BE32-E72D297353CC}">
                <c16:uniqueId val="{00000002-EC52-4A8D-9554-4FC29F19EDC4}"/>
              </c:ext>
            </c:extLst>
          </c:dPt>
          <c:dLbls>
            <c:numFmt formatCode="0%"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1"/>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'H29'!$A$23:$A$25</c:f>
              <c:strCache>
                <c:ptCount val="3"/>
                <c:pt idx="0">
                  <c:v>男</c:v>
                </c:pt>
                <c:pt idx="1">
                  <c:v>女</c:v>
                </c:pt>
                <c:pt idx="2">
                  <c:v>回答なし</c:v>
                </c:pt>
              </c:strCache>
            </c:strRef>
          </c:cat>
          <c:val>
            <c:numRef>
              <c:f>'H29'!$F$23:$F$25</c:f>
              <c:numCache>
                <c:formatCode>0.0%</c:formatCode>
                <c:ptCount val="3"/>
                <c:pt idx="0">
                  <c:v>0.73584905660377353</c:v>
                </c:pt>
                <c:pt idx="1">
                  <c:v>0.22641509433962265</c:v>
                </c:pt>
                <c:pt idx="2">
                  <c:v>3.7735849056603772E-2</c:v>
                </c:pt>
              </c:numCache>
            </c:numRef>
          </c:val>
          <c:extLst xmlns:c16r2="http://schemas.microsoft.com/office/drawing/2015/06/chart">
            <c:ext xmlns:c16="http://schemas.microsoft.com/office/drawing/2014/chart" uri="{C3380CC4-5D6E-409C-BE32-E72D297353CC}">
              <c16:uniqueId val="{00000003-EC52-4A8D-9554-4FC29F19EDC4}"/>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2749513612884578"/>
          <c:y val="0.32268534208916017"/>
          <c:w val="0.24833729769056798"/>
          <c:h val="0.32907515084340089"/>
        </c:manualLayout>
      </c:layout>
      <c:overlay val="0"/>
      <c:spPr>
        <a:solidFill>
          <a:srgbClr val="FFFFFF"/>
        </a:solidFill>
        <a:ln w="3175">
          <a:solidFill>
            <a:srgbClr val="000000"/>
          </a:solidFill>
          <a:prstDash val="solid"/>
        </a:ln>
      </c:spPr>
      <c:txPr>
        <a:bodyPr/>
        <a:lstStyle/>
        <a:p>
          <a:pPr rtl="0">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31036745406823"/>
          <c:y val="0.19907407407407407"/>
          <c:w val="0.38611111111111113"/>
          <c:h val="0.64351851851851849"/>
        </c:manualLayout>
      </c:layout>
      <c:pieChart>
        <c:varyColors val="1"/>
        <c:ser>
          <c:idx val="0"/>
          <c:order val="0"/>
          <c:spPr>
            <a:ln w="12700">
              <a:solidFill>
                <a:schemeClr val="tx1"/>
              </a:solidFill>
            </a:ln>
          </c:spPr>
          <c:dPt>
            <c:idx val="0"/>
            <c:bubble3D val="0"/>
            <c:spPr>
              <a:solidFill>
                <a:schemeClr val="accent1"/>
              </a:solidFill>
              <a:ln w="12700">
                <a:solidFill>
                  <a:schemeClr val="tx1"/>
                </a:solidFill>
              </a:ln>
              <a:effectLst/>
            </c:spPr>
            <c:extLst xmlns:c16r2="http://schemas.microsoft.com/office/drawing/2015/06/chart">
              <c:ext xmlns:c16="http://schemas.microsoft.com/office/drawing/2014/chart" uri="{C3380CC4-5D6E-409C-BE32-E72D297353CC}">
                <c16:uniqueId val="{00000001-BF0D-4F61-B088-5A31D23B6F1A}"/>
              </c:ext>
            </c:extLst>
          </c:dPt>
          <c:dPt>
            <c:idx val="1"/>
            <c:bubble3D val="0"/>
            <c:spPr>
              <a:solidFill>
                <a:schemeClr val="accent2"/>
              </a:solidFill>
              <a:ln w="12700">
                <a:solidFill>
                  <a:schemeClr val="tx1"/>
                </a:solidFill>
              </a:ln>
              <a:effectLst/>
            </c:spPr>
            <c:extLst xmlns:c16r2="http://schemas.microsoft.com/office/drawing/2015/06/chart">
              <c:ext xmlns:c16="http://schemas.microsoft.com/office/drawing/2014/chart" uri="{C3380CC4-5D6E-409C-BE32-E72D297353CC}">
                <c16:uniqueId val="{00000003-BF0D-4F61-B088-5A31D23B6F1A}"/>
              </c:ext>
            </c:extLst>
          </c:dPt>
          <c:dPt>
            <c:idx val="2"/>
            <c:bubble3D val="0"/>
            <c:spPr>
              <a:solidFill>
                <a:schemeClr val="accent3"/>
              </a:solidFill>
              <a:ln w="12700">
                <a:solidFill>
                  <a:schemeClr val="tx1"/>
                </a:solidFill>
              </a:ln>
              <a:effectLst/>
            </c:spPr>
            <c:extLst xmlns:c16r2="http://schemas.microsoft.com/office/drawing/2015/06/chart">
              <c:ext xmlns:c16="http://schemas.microsoft.com/office/drawing/2014/chart" uri="{C3380CC4-5D6E-409C-BE32-E72D297353CC}">
                <c16:uniqueId val="{00000005-BF0D-4F61-B088-5A31D23B6F1A}"/>
              </c:ext>
            </c:extLst>
          </c:dPt>
          <c:dPt>
            <c:idx val="3"/>
            <c:bubble3D val="0"/>
            <c:spPr>
              <a:solidFill>
                <a:schemeClr val="accent4"/>
              </a:solidFill>
              <a:ln w="12700">
                <a:solidFill>
                  <a:schemeClr val="tx1"/>
                </a:solidFill>
              </a:ln>
              <a:effectLst/>
            </c:spPr>
            <c:extLst xmlns:c16r2="http://schemas.microsoft.com/office/drawing/2015/06/chart">
              <c:ext xmlns:c16="http://schemas.microsoft.com/office/drawing/2014/chart" uri="{C3380CC4-5D6E-409C-BE32-E72D297353CC}">
                <c16:uniqueId val="{00000007-BF0D-4F61-B088-5A31D23B6F1A}"/>
              </c:ext>
            </c:extLst>
          </c:dPt>
          <c:dPt>
            <c:idx val="4"/>
            <c:bubble3D val="0"/>
            <c:spPr>
              <a:solidFill>
                <a:schemeClr val="accent5"/>
              </a:solidFill>
              <a:ln w="12700">
                <a:solidFill>
                  <a:schemeClr val="tx1"/>
                </a:solidFill>
              </a:ln>
              <a:effectLst/>
            </c:spPr>
            <c:extLst xmlns:c16r2="http://schemas.microsoft.com/office/drawing/2015/06/chart">
              <c:ext xmlns:c16="http://schemas.microsoft.com/office/drawing/2014/chart" uri="{C3380CC4-5D6E-409C-BE32-E72D297353CC}">
                <c16:uniqueId val="{00000009-BF0D-4F61-B088-5A31D23B6F1A}"/>
              </c:ext>
            </c:extLst>
          </c:dPt>
          <c:dPt>
            <c:idx val="5"/>
            <c:bubble3D val="0"/>
            <c:spPr>
              <a:solidFill>
                <a:schemeClr val="accent6"/>
              </a:solidFill>
              <a:ln w="12700">
                <a:solidFill>
                  <a:schemeClr val="tx1"/>
                </a:solidFill>
              </a:ln>
              <a:effectLst/>
            </c:spPr>
            <c:extLst xmlns:c16r2="http://schemas.microsoft.com/office/drawing/2015/06/chart">
              <c:ext xmlns:c16="http://schemas.microsoft.com/office/drawing/2014/chart" uri="{C3380CC4-5D6E-409C-BE32-E72D297353CC}">
                <c16:uniqueId val="{0000000B-BF0D-4F61-B088-5A31D23B6F1A}"/>
              </c:ext>
            </c:extLst>
          </c:dPt>
          <c:dPt>
            <c:idx val="6"/>
            <c:bubble3D val="0"/>
            <c:spPr>
              <a:solidFill>
                <a:schemeClr val="accent1">
                  <a:lumMod val="60000"/>
                </a:schemeClr>
              </a:solidFill>
              <a:ln w="12700">
                <a:solidFill>
                  <a:schemeClr val="tx1"/>
                </a:solidFill>
              </a:ln>
              <a:effectLst/>
            </c:spPr>
            <c:extLst xmlns:c16r2="http://schemas.microsoft.com/office/drawing/2015/06/chart">
              <c:ext xmlns:c16="http://schemas.microsoft.com/office/drawing/2014/chart" uri="{C3380CC4-5D6E-409C-BE32-E72D297353CC}">
                <c16:uniqueId val="{0000000D-BF0D-4F61-B088-5A31D23B6F1A}"/>
              </c:ext>
            </c:extLst>
          </c:dPt>
          <c:dPt>
            <c:idx val="7"/>
            <c:bubble3D val="0"/>
            <c:spPr>
              <a:solidFill>
                <a:schemeClr val="accent2">
                  <a:lumMod val="60000"/>
                </a:schemeClr>
              </a:solidFill>
              <a:ln w="12700">
                <a:solidFill>
                  <a:schemeClr val="tx1"/>
                </a:solidFill>
              </a:ln>
              <a:effectLst/>
            </c:spPr>
            <c:extLst xmlns:c16r2="http://schemas.microsoft.com/office/drawing/2015/06/chart">
              <c:ext xmlns:c16="http://schemas.microsoft.com/office/drawing/2014/chart" uri="{C3380CC4-5D6E-409C-BE32-E72D297353CC}">
                <c16:uniqueId val="{0000000F-BF0D-4F61-B088-5A31D23B6F1A}"/>
              </c:ext>
            </c:extLst>
          </c:dPt>
          <c:dLbls>
            <c:dLbl>
              <c:idx val="1"/>
              <c:layout/>
              <c:dLblPos val="in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BF0D-4F61-B088-5A31D23B6F1A}"/>
                </c:ext>
              </c:extLst>
            </c:dLbl>
            <c:spPr>
              <a:noFill/>
              <a:ln w="25400">
                <a:noFill/>
              </a:ln>
            </c:spPr>
            <c:txPr>
              <a:bodyPr rot="0" spcFirstLastPara="1" vertOverflow="overflow" horzOverflow="overflow" vert="horz" wrap="square" lIns="36000" tIns="0" rIns="3600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'H29'!$A$13:$A$20</c:f>
              <c:strCache>
                <c:ptCount val="8"/>
                <c:pt idx="0">
                  <c:v>10代</c:v>
                </c:pt>
                <c:pt idx="1">
                  <c:v>20代</c:v>
                </c:pt>
                <c:pt idx="2">
                  <c:v>30代</c:v>
                </c:pt>
                <c:pt idx="3">
                  <c:v>40代</c:v>
                </c:pt>
                <c:pt idx="4">
                  <c:v>50代</c:v>
                </c:pt>
                <c:pt idx="5">
                  <c:v>60代</c:v>
                </c:pt>
                <c:pt idx="6">
                  <c:v>70代</c:v>
                </c:pt>
                <c:pt idx="7">
                  <c:v>回答なし</c:v>
                </c:pt>
              </c:strCache>
            </c:strRef>
          </c:cat>
          <c:val>
            <c:numRef>
              <c:f>'H29'!$F$13:$F$20</c:f>
              <c:numCache>
                <c:formatCode>0.0%</c:formatCode>
                <c:ptCount val="8"/>
                <c:pt idx="0">
                  <c:v>0</c:v>
                </c:pt>
                <c:pt idx="1">
                  <c:v>0.47169811320754718</c:v>
                </c:pt>
                <c:pt idx="2">
                  <c:v>0.26415094339622641</c:v>
                </c:pt>
                <c:pt idx="3">
                  <c:v>0.11320754716981132</c:v>
                </c:pt>
                <c:pt idx="4">
                  <c:v>5.6603773584905662E-2</c:v>
                </c:pt>
                <c:pt idx="5">
                  <c:v>3.7735849056603772E-2</c:v>
                </c:pt>
                <c:pt idx="6">
                  <c:v>0</c:v>
                </c:pt>
                <c:pt idx="7">
                  <c:v>5.6603773584905662E-2</c:v>
                </c:pt>
              </c:numCache>
            </c:numRef>
          </c:val>
          <c:extLst xmlns:c16r2="http://schemas.microsoft.com/office/drawing/2015/06/chart">
            <c:ext xmlns:c16="http://schemas.microsoft.com/office/drawing/2014/chart" uri="{C3380CC4-5D6E-409C-BE32-E72D297353CC}">
              <c16:uniqueId val="{00000010-BF0D-4F61-B088-5A31D23B6F1A}"/>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7206270360862976"/>
          <c:y val="8.3333615904459299E-2"/>
          <c:w val="0.33924648702372229"/>
          <c:h val="0.84722509502866949"/>
        </c:manualLayout>
      </c:layout>
      <c:overlay val="0"/>
      <c:spPr>
        <a:noFill/>
        <a:ln>
          <a:solidFill>
            <a:schemeClr val="tx1"/>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8</xdr:col>
      <xdr:colOff>110042</xdr:colOff>
      <xdr:row>104</xdr:row>
      <xdr:rowOff>26896</xdr:rowOff>
    </xdr:from>
    <xdr:to>
      <xdr:col>14</xdr:col>
      <xdr:colOff>209550</xdr:colOff>
      <xdr:row>118</xdr:row>
      <xdr:rowOff>95250</xdr:rowOff>
    </xdr:to>
    <xdr:graphicFrame macro="">
      <xdr:nvGraphicFramePr>
        <xdr:cNvPr id="2" name="グラフ 3">
          <a:extLst>
            <a:ext uri="{FF2B5EF4-FFF2-40B4-BE49-F238E27FC236}">
              <a16:creationId xmlns="" xmlns:a16="http://schemas.microsoft.com/office/drawing/2014/main" id="{9B89377F-77DD-4B96-84FF-C95084664E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358140</xdr:colOff>
      <xdr:row>25</xdr:row>
      <xdr:rowOff>152400</xdr:rowOff>
    </xdr:from>
    <xdr:to>
      <xdr:col>14</xdr:col>
      <xdr:colOff>320040</xdr:colOff>
      <xdr:row>42</xdr:row>
      <xdr:rowOff>45720</xdr:rowOff>
    </xdr:to>
    <xdr:graphicFrame macro="">
      <xdr:nvGraphicFramePr>
        <xdr:cNvPr id="3" name="グラフ 4">
          <a:extLst>
            <a:ext uri="{FF2B5EF4-FFF2-40B4-BE49-F238E27FC236}">
              <a16:creationId xmlns="" xmlns:a16="http://schemas.microsoft.com/office/drawing/2014/main" id="{44F3FB8E-67AA-4628-8296-31722D722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350519</xdr:colOff>
      <xdr:row>42</xdr:row>
      <xdr:rowOff>160019</xdr:rowOff>
    </xdr:from>
    <xdr:to>
      <xdr:col>14</xdr:col>
      <xdr:colOff>390524</xdr:colOff>
      <xdr:row>59</xdr:row>
      <xdr:rowOff>9524</xdr:rowOff>
    </xdr:to>
    <xdr:graphicFrame macro="">
      <xdr:nvGraphicFramePr>
        <xdr:cNvPr id="4" name="グラフ 5">
          <a:extLst>
            <a:ext uri="{FF2B5EF4-FFF2-40B4-BE49-F238E27FC236}">
              <a16:creationId xmlns="" xmlns:a16="http://schemas.microsoft.com/office/drawing/2014/main" id="{63ED3884-A0EB-44BD-BAF3-4918F9BAB7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373380</xdr:colOff>
      <xdr:row>1</xdr:row>
      <xdr:rowOff>0</xdr:rowOff>
    </xdr:from>
    <xdr:to>
      <xdr:col>14</xdr:col>
      <xdr:colOff>320040</xdr:colOff>
      <xdr:row>19</xdr:row>
      <xdr:rowOff>99060</xdr:rowOff>
    </xdr:to>
    <xdr:graphicFrame macro="">
      <xdr:nvGraphicFramePr>
        <xdr:cNvPr id="5" name="グラフ 3">
          <a:extLst>
            <a:ext uri="{FF2B5EF4-FFF2-40B4-BE49-F238E27FC236}">
              <a16:creationId xmlns="" xmlns:a16="http://schemas.microsoft.com/office/drawing/2014/main" id="{4E818B37-2D98-43D6-90A8-92D00FB7B7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464820</xdr:colOff>
      <xdr:row>0</xdr:row>
      <xdr:rowOff>15240</xdr:rowOff>
    </xdr:from>
    <xdr:to>
      <xdr:col>21</xdr:col>
      <xdr:colOff>243840</xdr:colOff>
      <xdr:row>14</xdr:row>
      <xdr:rowOff>53340</xdr:rowOff>
    </xdr:to>
    <xdr:graphicFrame macro="">
      <xdr:nvGraphicFramePr>
        <xdr:cNvPr id="6" name="グラフ 3">
          <a:extLst>
            <a:ext uri="{FF2B5EF4-FFF2-40B4-BE49-F238E27FC236}">
              <a16:creationId xmlns="" xmlns:a16="http://schemas.microsoft.com/office/drawing/2014/main" id="{D0229CED-5A83-437E-A0E5-2BE22F48B2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464820</xdr:colOff>
      <xdr:row>14</xdr:row>
      <xdr:rowOff>152400</xdr:rowOff>
    </xdr:from>
    <xdr:to>
      <xdr:col>21</xdr:col>
      <xdr:colOff>243840</xdr:colOff>
      <xdr:row>28</xdr:row>
      <xdr:rowOff>0</xdr:rowOff>
    </xdr:to>
    <xdr:graphicFrame macro="">
      <xdr:nvGraphicFramePr>
        <xdr:cNvPr id="7" name="グラフ 6">
          <a:extLst>
            <a:ext uri="{FF2B5EF4-FFF2-40B4-BE49-F238E27FC236}">
              <a16:creationId xmlns="" xmlns:a16="http://schemas.microsoft.com/office/drawing/2014/main" id="{F5257EBC-7882-492B-9F54-E0BA3DA3B3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tabSelected="1" zoomScaleNormal="100" workbookViewId="0"/>
  </sheetViews>
  <sheetFormatPr defaultRowHeight="13.5"/>
  <cols>
    <col min="1" max="1" width="28.25" style="1" customWidth="1"/>
    <col min="2" max="4" width="7.125" style="1" customWidth="1"/>
    <col min="5" max="5" width="7.125" style="13" customWidth="1"/>
    <col min="6" max="6" width="7.125" style="2" customWidth="1"/>
    <col min="7" max="7" width="8.25" style="1" customWidth="1"/>
    <col min="8" max="256" width="8.75" style="1"/>
    <col min="257" max="257" width="17.75" style="1" customWidth="1"/>
    <col min="258" max="258" width="8.75" style="1"/>
    <col min="259" max="260" width="8.125" style="1" customWidth="1"/>
    <col min="261" max="261" width="8.75" style="1"/>
    <col min="262" max="262" width="11.375" style="1" customWidth="1"/>
    <col min="263" max="263" width="36.875" style="1" customWidth="1"/>
    <col min="264" max="512" width="8.75" style="1"/>
    <col min="513" max="513" width="17.75" style="1" customWidth="1"/>
    <col min="514" max="514" width="8.75" style="1"/>
    <col min="515" max="516" width="8.125" style="1" customWidth="1"/>
    <col min="517" max="517" width="8.75" style="1"/>
    <col min="518" max="518" width="11.375" style="1" customWidth="1"/>
    <col min="519" max="519" width="36.875" style="1" customWidth="1"/>
    <col min="520" max="768" width="8.75" style="1"/>
    <col min="769" max="769" width="17.75" style="1" customWidth="1"/>
    <col min="770" max="770" width="8.75" style="1"/>
    <col min="771" max="772" width="8.125" style="1" customWidth="1"/>
    <col min="773" max="773" width="8.75" style="1"/>
    <col min="774" max="774" width="11.375" style="1" customWidth="1"/>
    <col min="775" max="775" width="36.875" style="1" customWidth="1"/>
    <col min="776" max="1024" width="8.75" style="1"/>
    <col min="1025" max="1025" width="17.75" style="1" customWidth="1"/>
    <col min="1026" max="1026" width="8.75" style="1"/>
    <col min="1027" max="1028" width="8.125" style="1" customWidth="1"/>
    <col min="1029" max="1029" width="8.75" style="1"/>
    <col min="1030" max="1030" width="11.375" style="1" customWidth="1"/>
    <col min="1031" max="1031" width="36.875" style="1" customWidth="1"/>
    <col min="1032" max="1280" width="8.75" style="1"/>
    <col min="1281" max="1281" width="17.75" style="1" customWidth="1"/>
    <col min="1282" max="1282" width="8.75" style="1"/>
    <col min="1283" max="1284" width="8.125" style="1" customWidth="1"/>
    <col min="1285" max="1285" width="8.75" style="1"/>
    <col min="1286" max="1286" width="11.375" style="1" customWidth="1"/>
    <col min="1287" max="1287" width="36.875" style="1" customWidth="1"/>
    <col min="1288" max="1536" width="8.75" style="1"/>
    <col min="1537" max="1537" width="17.75" style="1" customWidth="1"/>
    <col min="1538" max="1538" width="8.75" style="1"/>
    <col min="1539" max="1540" width="8.125" style="1" customWidth="1"/>
    <col min="1541" max="1541" width="8.75" style="1"/>
    <col min="1542" max="1542" width="11.375" style="1" customWidth="1"/>
    <col min="1543" max="1543" width="36.875" style="1" customWidth="1"/>
    <col min="1544" max="1792" width="8.75" style="1"/>
    <col min="1793" max="1793" width="17.75" style="1" customWidth="1"/>
    <col min="1794" max="1794" width="8.75" style="1"/>
    <col min="1795" max="1796" width="8.125" style="1" customWidth="1"/>
    <col min="1797" max="1797" width="8.75" style="1"/>
    <col min="1798" max="1798" width="11.375" style="1" customWidth="1"/>
    <col min="1799" max="1799" width="36.875" style="1" customWidth="1"/>
    <col min="1800" max="2048" width="8.75" style="1"/>
    <col min="2049" max="2049" width="17.75" style="1" customWidth="1"/>
    <col min="2050" max="2050" width="8.75" style="1"/>
    <col min="2051" max="2052" width="8.125" style="1" customWidth="1"/>
    <col min="2053" max="2053" width="8.75" style="1"/>
    <col min="2054" max="2054" width="11.375" style="1" customWidth="1"/>
    <col min="2055" max="2055" width="36.875" style="1" customWidth="1"/>
    <col min="2056" max="2304" width="8.75" style="1"/>
    <col min="2305" max="2305" width="17.75" style="1" customWidth="1"/>
    <col min="2306" max="2306" width="8.75" style="1"/>
    <col min="2307" max="2308" width="8.125" style="1" customWidth="1"/>
    <col min="2309" max="2309" width="8.75" style="1"/>
    <col min="2310" max="2310" width="11.375" style="1" customWidth="1"/>
    <col min="2311" max="2311" width="36.875" style="1" customWidth="1"/>
    <col min="2312" max="2560" width="8.75" style="1"/>
    <col min="2561" max="2561" width="17.75" style="1" customWidth="1"/>
    <col min="2562" max="2562" width="8.75" style="1"/>
    <col min="2563" max="2564" width="8.125" style="1" customWidth="1"/>
    <col min="2565" max="2565" width="8.75" style="1"/>
    <col min="2566" max="2566" width="11.375" style="1" customWidth="1"/>
    <col min="2567" max="2567" width="36.875" style="1" customWidth="1"/>
    <col min="2568" max="2816" width="8.75" style="1"/>
    <col min="2817" max="2817" width="17.75" style="1" customWidth="1"/>
    <col min="2818" max="2818" width="8.75" style="1"/>
    <col min="2819" max="2820" width="8.125" style="1" customWidth="1"/>
    <col min="2821" max="2821" width="8.75" style="1"/>
    <col min="2822" max="2822" width="11.375" style="1" customWidth="1"/>
    <col min="2823" max="2823" width="36.875" style="1" customWidth="1"/>
    <col min="2824" max="3072" width="8.75" style="1"/>
    <col min="3073" max="3073" width="17.75" style="1" customWidth="1"/>
    <col min="3074" max="3074" width="8.75" style="1"/>
    <col min="3075" max="3076" width="8.125" style="1" customWidth="1"/>
    <col min="3077" max="3077" width="8.75" style="1"/>
    <col min="3078" max="3078" width="11.375" style="1" customWidth="1"/>
    <col min="3079" max="3079" width="36.875" style="1" customWidth="1"/>
    <col min="3080" max="3328" width="8.75" style="1"/>
    <col min="3329" max="3329" width="17.75" style="1" customWidth="1"/>
    <col min="3330" max="3330" width="8.75" style="1"/>
    <col min="3331" max="3332" width="8.125" style="1" customWidth="1"/>
    <col min="3333" max="3333" width="8.75" style="1"/>
    <col min="3334" max="3334" width="11.375" style="1" customWidth="1"/>
    <col min="3335" max="3335" width="36.875" style="1" customWidth="1"/>
    <col min="3336" max="3584" width="8.75" style="1"/>
    <col min="3585" max="3585" width="17.75" style="1" customWidth="1"/>
    <col min="3586" max="3586" width="8.75" style="1"/>
    <col min="3587" max="3588" width="8.125" style="1" customWidth="1"/>
    <col min="3589" max="3589" width="8.75" style="1"/>
    <col min="3590" max="3590" width="11.375" style="1" customWidth="1"/>
    <col min="3591" max="3591" width="36.875" style="1" customWidth="1"/>
    <col min="3592" max="3840" width="8.75" style="1"/>
    <col min="3841" max="3841" width="17.75" style="1" customWidth="1"/>
    <col min="3842" max="3842" width="8.75" style="1"/>
    <col min="3843" max="3844" width="8.125" style="1" customWidth="1"/>
    <col min="3845" max="3845" width="8.75" style="1"/>
    <col min="3846" max="3846" width="11.375" style="1" customWidth="1"/>
    <col min="3847" max="3847" width="36.875" style="1" customWidth="1"/>
    <col min="3848" max="4096" width="8.75" style="1"/>
    <col min="4097" max="4097" width="17.75" style="1" customWidth="1"/>
    <col min="4098" max="4098" width="8.75" style="1"/>
    <col min="4099" max="4100" width="8.125" style="1" customWidth="1"/>
    <col min="4101" max="4101" width="8.75" style="1"/>
    <col min="4102" max="4102" width="11.375" style="1" customWidth="1"/>
    <col min="4103" max="4103" width="36.875" style="1" customWidth="1"/>
    <col min="4104" max="4352" width="8.75" style="1"/>
    <col min="4353" max="4353" width="17.75" style="1" customWidth="1"/>
    <col min="4354" max="4354" width="8.75" style="1"/>
    <col min="4355" max="4356" width="8.125" style="1" customWidth="1"/>
    <col min="4357" max="4357" width="8.75" style="1"/>
    <col min="4358" max="4358" width="11.375" style="1" customWidth="1"/>
    <col min="4359" max="4359" width="36.875" style="1" customWidth="1"/>
    <col min="4360" max="4608" width="8.75" style="1"/>
    <col min="4609" max="4609" width="17.75" style="1" customWidth="1"/>
    <col min="4610" max="4610" width="8.75" style="1"/>
    <col min="4611" max="4612" width="8.125" style="1" customWidth="1"/>
    <col min="4613" max="4613" width="8.75" style="1"/>
    <col min="4614" max="4614" width="11.375" style="1" customWidth="1"/>
    <col min="4615" max="4615" width="36.875" style="1" customWidth="1"/>
    <col min="4616" max="4864" width="8.75" style="1"/>
    <col min="4865" max="4865" width="17.75" style="1" customWidth="1"/>
    <col min="4866" max="4866" width="8.75" style="1"/>
    <col min="4867" max="4868" width="8.125" style="1" customWidth="1"/>
    <col min="4869" max="4869" width="8.75" style="1"/>
    <col min="4870" max="4870" width="11.375" style="1" customWidth="1"/>
    <col min="4871" max="4871" width="36.875" style="1" customWidth="1"/>
    <col min="4872" max="5120" width="8.75" style="1"/>
    <col min="5121" max="5121" width="17.75" style="1" customWidth="1"/>
    <col min="5122" max="5122" width="8.75" style="1"/>
    <col min="5123" max="5124" width="8.125" style="1" customWidth="1"/>
    <col min="5125" max="5125" width="8.75" style="1"/>
    <col min="5126" max="5126" width="11.375" style="1" customWidth="1"/>
    <col min="5127" max="5127" width="36.875" style="1" customWidth="1"/>
    <col min="5128" max="5376" width="8.75" style="1"/>
    <col min="5377" max="5377" width="17.75" style="1" customWidth="1"/>
    <col min="5378" max="5378" width="8.75" style="1"/>
    <col min="5379" max="5380" width="8.125" style="1" customWidth="1"/>
    <col min="5381" max="5381" width="8.75" style="1"/>
    <col min="5382" max="5382" width="11.375" style="1" customWidth="1"/>
    <col min="5383" max="5383" width="36.875" style="1" customWidth="1"/>
    <col min="5384" max="5632" width="8.75" style="1"/>
    <col min="5633" max="5633" width="17.75" style="1" customWidth="1"/>
    <col min="5634" max="5634" width="8.75" style="1"/>
    <col min="5635" max="5636" width="8.125" style="1" customWidth="1"/>
    <col min="5637" max="5637" width="8.75" style="1"/>
    <col min="5638" max="5638" width="11.375" style="1" customWidth="1"/>
    <col min="5639" max="5639" width="36.875" style="1" customWidth="1"/>
    <col min="5640" max="5888" width="8.75" style="1"/>
    <col min="5889" max="5889" width="17.75" style="1" customWidth="1"/>
    <col min="5890" max="5890" width="8.75" style="1"/>
    <col min="5891" max="5892" width="8.125" style="1" customWidth="1"/>
    <col min="5893" max="5893" width="8.75" style="1"/>
    <col min="5894" max="5894" width="11.375" style="1" customWidth="1"/>
    <col min="5895" max="5895" width="36.875" style="1" customWidth="1"/>
    <col min="5896" max="6144" width="8.75" style="1"/>
    <col min="6145" max="6145" width="17.75" style="1" customWidth="1"/>
    <col min="6146" max="6146" width="8.75" style="1"/>
    <col min="6147" max="6148" width="8.125" style="1" customWidth="1"/>
    <col min="6149" max="6149" width="8.75" style="1"/>
    <col min="6150" max="6150" width="11.375" style="1" customWidth="1"/>
    <col min="6151" max="6151" width="36.875" style="1" customWidth="1"/>
    <col min="6152" max="6400" width="8.75" style="1"/>
    <col min="6401" max="6401" width="17.75" style="1" customWidth="1"/>
    <col min="6402" max="6402" width="8.75" style="1"/>
    <col min="6403" max="6404" width="8.125" style="1" customWidth="1"/>
    <col min="6405" max="6405" width="8.75" style="1"/>
    <col min="6406" max="6406" width="11.375" style="1" customWidth="1"/>
    <col min="6407" max="6407" width="36.875" style="1" customWidth="1"/>
    <col min="6408" max="6656" width="8.75" style="1"/>
    <col min="6657" max="6657" width="17.75" style="1" customWidth="1"/>
    <col min="6658" max="6658" width="8.75" style="1"/>
    <col min="6659" max="6660" width="8.125" style="1" customWidth="1"/>
    <col min="6661" max="6661" width="8.75" style="1"/>
    <col min="6662" max="6662" width="11.375" style="1" customWidth="1"/>
    <col min="6663" max="6663" width="36.875" style="1" customWidth="1"/>
    <col min="6664" max="6912" width="8.75" style="1"/>
    <col min="6913" max="6913" width="17.75" style="1" customWidth="1"/>
    <col min="6914" max="6914" width="8.75" style="1"/>
    <col min="6915" max="6916" width="8.125" style="1" customWidth="1"/>
    <col min="6917" max="6917" width="8.75" style="1"/>
    <col min="6918" max="6918" width="11.375" style="1" customWidth="1"/>
    <col min="6919" max="6919" width="36.875" style="1" customWidth="1"/>
    <col min="6920" max="7168" width="8.75" style="1"/>
    <col min="7169" max="7169" width="17.75" style="1" customWidth="1"/>
    <col min="7170" max="7170" width="8.75" style="1"/>
    <col min="7171" max="7172" width="8.125" style="1" customWidth="1"/>
    <col min="7173" max="7173" width="8.75" style="1"/>
    <col min="7174" max="7174" width="11.375" style="1" customWidth="1"/>
    <col min="7175" max="7175" width="36.875" style="1" customWidth="1"/>
    <col min="7176" max="7424" width="8.75" style="1"/>
    <col min="7425" max="7425" width="17.75" style="1" customWidth="1"/>
    <col min="7426" max="7426" width="8.75" style="1"/>
    <col min="7427" max="7428" width="8.125" style="1" customWidth="1"/>
    <col min="7429" max="7429" width="8.75" style="1"/>
    <col min="7430" max="7430" width="11.375" style="1" customWidth="1"/>
    <col min="7431" max="7431" width="36.875" style="1" customWidth="1"/>
    <col min="7432" max="7680" width="8.75" style="1"/>
    <col min="7681" max="7681" width="17.75" style="1" customWidth="1"/>
    <col min="7682" max="7682" width="8.75" style="1"/>
    <col min="7683" max="7684" width="8.125" style="1" customWidth="1"/>
    <col min="7685" max="7685" width="8.75" style="1"/>
    <col min="7686" max="7686" width="11.375" style="1" customWidth="1"/>
    <col min="7687" max="7687" width="36.875" style="1" customWidth="1"/>
    <col min="7688" max="7936" width="8.75" style="1"/>
    <col min="7937" max="7937" width="17.75" style="1" customWidth="1"/>
    <col min="7938" max="7938" width="8.75" style="1"/>
    <col min="7939" max="7940" width="8.125" style="1" customWidth="1"/>
    <col min="7941" max="7941" width="8.75" style="1"/>
    <col min="7942" max="7942" width="11.375" style="1" customWidth="1"/>
    <col min="7943" max="7943" width="36.875" style="1" customWidth="1"/>
    <col min="7944" max="8192" width="8.75" style="1"/>
    <col min="8193" max="8193" width="17.75" style="1" customWidth="1"/>
    <col min="8194" max="8194" width="8.75" style="1"/>
    <col min="8195" max="8196" width="8.125" style="1" customWidth="1"/>
    <col min="8197" max="8197" width="8.75" style="1"/>
    <col min="8198" max="8198" width="11.375" style="1" customWidth="1"/>
    <col min="8199" max="8199" width="36.875" style="1" customWidth="1"/>
    <col min="8200" max="8448" width="8.75" style="1"/>
    <col min="8449" max="8449" width="17.75" style="1" customWidth="1"/>
    <col min="8450" max="8450" width="8.75" style="1"/>
    <col min="8451" max="8452" width="8.125" style="1" customWidth="1"/>
    <col min="8453" max="8453" width="8.75" style="1"/>
    <col min="8454" max="8454" width="11.375" style="1" customWidth="1"/>
    <col min="8455" max="8455" width="36.875" style="1" customWidth="1"/>
    <col min="8456" max="8704" width="8.75" style="1"/>
    <col min="8705" max="8705" width="17.75" style="1" customWidth="1"/>
    <col min="8706" max="8706" width="8.75" style="1"/>
    <col min="8707" max="8708" width="8.125" style="1" customWidth="1"/>
    <col min="8709" max="8709" width="8.75" style="1"/>
    <col min="8710" max="8710" width="11.375" style="1" customWidth="1"/>
    <col min="8711" max="8711" width="36.875" style="1" customWidth="1"/>
    <col min="8712" max="8960" width="8.75" style="1"/>
    <col min="8961" max="8961" width="17.75" style="1" customWidth="1"/>
    <col min="8962" max="8962" width="8.75" style="1"/>
    <col min="8963" max="8964" width="8.125" style="1" customWidth="1"/>
    <col min="8965" max="8965" width="8.75" style="1"/>
    <col min="8966" max="8966" width="11.375" style="1" customWidth="1"/>
    <col min="8967" max="8967" width="36.875" style="1" customWidth="1"/>
    <col min="8968" max="9216" width="8.75" style="1"/>
    <col min="9217" max="9217" width="17.75" style="1" customWidth="1"/>
    <col min="9218" max="9218" width="8.75" style="1"/>
    <col min="9219" max="9220" width="8.125" style="1" customWidth="1"/>
    <col min="9221" max="9221" width="8.75" style="1"/>
    <col min="9222" max="9222" width="11.375" style="1" customWidth="1"/>
    <col min="9223" max="9223" width="36.875" style="1" customWidth="1"/>
    <col min="9224" max="9472" width="8.75" style="1"/>
    <col min="9473" max="9473" width="17.75" style="1" customWidth="1"/>
    <col min="9474" max="9474" width="8.75" style="1"/>
    <col min="9475" max="9476" width="8.125" style="1" customWidth="1"/>
    <col min="9477" max="9477" width="8.75" style="1"/>
    <col min="9478" max="9478" width="11.375" style="1" customWidth="1"/>
    <col min="9479" max="9479" width="36.875" style="1" customWidth="1"/>
    <col min="9480" max="9728" width="8.75" style="1"/>
    <col min="9729" max="9729" width="17.75" style="1" customWidth="1"/>
    <col min="9730" max="9730" width="8.75" style="1"/>
    <col min="9731" max="9732" width="8.125" style="1" customWidth="1"/>
    <col min="9733" max="9733" width="8.75" style="1"/>
    <col min="9734" max="9734" width="11.375" style="1" customWidth="1"/>
    <col min="9735" max="9735" width="36.875" style="1" customWidth="1"/>
    <col min="9736" max="9984" width="8.75" style="1"/>
    <col min="9985" max="9985" width="17.75" style="1" customWidth="1"/>
    <col min="9986" max="9986" width="8.75" style="1"/>
    <col min="9987" max="9988" width="8.125" style="1" customWidth="1"/>
    <col min="9989" max="9989" width="8.75" style="1"/>
    <col min="9990" max="9990" width="11.375" style="1" customWidth="1"/>
    <col min="9991" max="9991" width="36.875" style="1" customWidth="1"/>
    <col min="9992" max="10240" width="8.75" style="1"/>
    <col min="10241" max="10241" width="17.75" style="1" customWidth="1"/>
    <col min="10242" max="10242" width="8.75" style="1"/>
    <col min="10243" max="10244" width="8.125" style="1" customWidth="1"/>
    <col min="10245" max="10245" width="8.75" style="1"/>
    <col min="10246" max="10246" width="11.375" style="1" customWidth="1"/>
    <col min="10247" max="10247" width="36.875" style="1" customWidth="1"/>
    <col min="10248" max="10496" width="8.75" style="1"/>
    <col min="10497" max="10497" width="17.75" style="1" customWidth="1"/>
    <col min="10498" max="10498" width="8.75" style="1"/>
    <col min="10499" max="10500" width="8.125" style="1" customWidth="1"/>
    <col min="10501" max="10501" width="8.75" style="1"/>
    <col min="10502" max="10502" width="11.375" style="1" customWidth="1"/>
    <col min="10503" max="10503" width="36.875" style="1" customWidth="1"/>
    <col min="10504" max="10752" width="8.75" style="1"/>
    <col min="10753" max="10753" width="17.75" style="1" customWidth="1"/>
    <col min="10754" max="10754" width="8.75" style="1"/>
    <col min="10755" max="10756" width="8.125" style="1" customWidth="1"/>
    <col min="10757" max="10757" width="8.75" style="1"/>
    <col min="10758" max="10758" width="11.375" style="1" customWidth="1"/>
    <col min="10759" max="10759" width="36.875" style="1" customWidth="1"/>
    <col min="10760" max="11008" width="8.75" style="1"/>
    <col min="11009" max="11009" width="17.75" style="1" customWidth="1"/>
    <col min="11010" max="11010" width="8.75" style="1"/>
    <col min="11011" max="11012" width="8.125" style="1" customWidth="1"/>
    <col min="11013" max="11013" width="8.75" style="1"/>
    <col min="11014" max="11014" width="11.375" style="1" customWidth="1"/>
    <col min="11015" max="11015" width="36.875" style="1" customWidth="1"/>
    <col min="11016" max="11264" width="8.75" style="1"/>
    <col min="11265" max="11265" width="17.75" style="1" customWidth="1"/>
    <col min="11266" max="11266" width="8.75" style="1"/>
    <col min="11267" max="11268" width="8.125" style="1" customWidth="1"/>
    <col min="11269" max="11269" width="8.75" style="1"/>
    <col min="11270" max="11270" width="11.375" style="1" customWidth="1"/>
    <col min="11271" max="11271" width="36.875" style="1" customWidth="1"/>
    <col min="11272" max="11520" width="8.75" style="1"/>
    <col min="11521" max="11521" width="17.75" style="1" customWidth="1"/>
    <col min="11522" max="11522" width="8.75" style="1"/>
    <col min="11523" max="11524" width="8.125" style="1" customWidth="1"/>
    <col min="11525" max="11525" width="8.75" style="1"/>
    <col min="11526" max="11526" width="11.375" style="1" customWidth="1"/>
    <col min="11527" max="11527" width="36.875" style="1" customWidth="1"/>
    <col min="11528" max="11776" width="8.75" style="1"/>
    <col min="11777" max="11777" width="17.75" style="1" customWidth="1"/>
    <col min="11778" max="11778" width="8.75" style="1"/>
    <col min="11779" max="11780" width="8.125" style="1" customWidth="1"/>
    <col min="11781" max="11781" width="8.75" style="1"/>
    <col min="11782" max="11782" width="11.375" style="1" customWidth="1"/>
    <col min="11783" max="11783" width="36.875" style="1" customWidth="1"/>
    <col min="11784" max="12032" width="8.75" style="1"/>
    <col min="12033" max="12033" width="17.75" style="1" customWidth="1"/>
    <col min="12034" max="12034" width="8.75" style="1"/>
    <col min="12035" max="12036" width="8.125" style="1" customWidth="1"/>
    <col min="12037" max="12037" width="8.75" style="1"/>
    <col min="12038" max="12038" width="11.375" style="1" customWidth="1"/>
    <col min="12039" max="12039" width="36.875" style="1" customWidth="1"/>
    <col min="12040" max="12288" width="8.75" style="1"/>
    <col min="12289" max="12289" width="17.75" style="1" customWidth="1"/>
    <col min="12290" max="12290" width="8.75" style="1"/>
    <col min="12291" max="12292" width="8.125" style="1" customWidth="1"/>
    <col min="12293" max="12293" width="8.75" style="1"/>
    <col min="12294" max="12294" width="11.375" style="1" customWidth="1"/>
    <col min="12295" max="12295" width="36.875" style="1" customWidth="1"/>
    <col min="12296" max="12544" width="8.75" style="1"/>
    <col min="12545" max="12545" width="17.75" style="1" customWidth="1"/>
    <col min="12546" max="12546" width="8.75" style="1"/>
    <col min="12547" max="12548" width="8.125" style="1" customWidth="1"/>
    <col min="12549" max="12549" width="8.75" style="1"/>
    <col min="12550" max="12550" width="11.375" style="1" customWidth="1"/>
    <col min="12551" max="12551" width="36.875" style="1" customWidth="1"/>
    <col min="12552" max="12800" width="8.75" style="1"/>
    <col min="12801" max="12801" width="17.75" style="1" customWidth="1"/>
    <col min="12802" max="12802" width="8.75" style="1"/>
    <col min="12803" max="12804" width="8.125" style="1" customWidth="1"/>
    <col min="12805" max="12805" width="8.75" style="1"/>
    <col min="12806" max="12806" width="11.375" style="1" customWidth="1"/>
    <col min="12807" max="12807" width="36.875" style="1" customWidth="1"/>
    <col min="12808" max="13056" width="8.75" style="1"/>
    <col min="13057" max="13057" width="17.75" style="1" customWidth="1"/>
    <col min="13058" max="13058" width="8.75" style="1"/>
    <col min="13059" max="13060" width="8.125" style="1" customWidth="1"/>
    <col min="13061" max="13061" width="8.75" style="1"/>
    <col min="13062" max="13062" width="11.375" style="1" customWidth="1"/>
    <col min="13063" max="13063" width="36.875" style="1" customWidth="1"/>
    <col min="13064" max="13312" width="8.75" style="1"/>
    <col min="13313" max="13313" width="17.75" style="1" customWidth="1"/>
    <col min="13314" max="13314" width="8.75" style="1"/>
    <col min="13315" max="13316" width="8.125" style="1" customWidth="1"/>
    <col min="13317" max="13317" width="8.75" style="1"/>
    <col min="13318" max="13318" width="11.375" style="1" customWidth="1"/>
    <col min="13319" max="13319" width="36.875" style="1" customWidth="1"/>
    <col min="13320" max="13568" width="8.75" style="1"/>
    <col min="13569" max="13569" width="17.75" style="1" customWidth="1"/>
    <col min="13570" max="13570" width="8.75" style="1"/>
    <col min="13571" max="13572" width="8.125" style="1" customWidth="1"/>
    <col min="13573" max="13573" width="8.75" style="1"/>
    <col min="13574" max="13574" width="11.375" style="1" customWidth="1"/>
    <col min="13575" max="13575" width="36.875" style="1" customWidth="1"/>
    <col min="13576" max="13824" width="8.75" style="1"/>
    <col min="13825" max="13825" width="17.75" style="1" customWidth="1"/>
    <col min="13826" max="13826" width="8.75" style="1"/>
    <col min="13827" max="13828" width="8.125" style="1" customWidth="1"/>
    <col min="13829" max="13829" width="8.75" style="1"/>
    <col min="13830" max="13830" width="11.375" style="1" customWidth="1"/>
    <col min="13831" max="13831" width="36.875" style="1" customWidth="1"/>
    <col min="13832" max="14080" width="8.75" style="1"/>
    <col min="14081" max="14081" width="17.75" style="1" customWidth="1"/>
    <col min="14082" max="14082" width="8.75" style="1"/>
    <col min="14083" max="14084" width="8.125" style="1" customWidth="1"/>
    <col min="14085" max="14085" width="8.75" style="1"/>
    <col min="14086" max="14086" width="11.375" style="1" customWidth="1"/>
    <col min="14087" max="14087" width="36.875" style="1" customWidth="1"/>
    <col min="14088" max="14336" width="8.75" style="1"/>
    <col min="14337" max="14337" width="17.75" style="1" customWidth="1"/>
    <col min="14338" max="14338" width="8.75" style="1"/>
    <col min="14339" max="14340" width="8.125" style="1" customWidth="1"/>
    <col min="14341" max="14341" width="8.75" style="1"/>
    <col min="14342" max="14342" width="11.375" style="1" customWidth="1"/>
    <col min="14343" max="14343" width="36.875" style="1" customWidth="1"/>
    <col min="14344" max="14592" width="8.75" style="1"/>
    <col min="14593" max="14593" width="17.75" style="1" customWidth="1"/>
    <col min="14594" max="14594" width="8.75" style="1"/>
    <col min="14595" max="14596" width="8.125" style="1" customWidth="1"/>
    <col min="14597" max="14597" width="8.75" style="1"/>
    <col min="14598" max="14598" width="11.375" style="1" customWidth="1"/>
    <col min="14599" max="14599" width="36.875" style="1" customWidth="1"/>
    <col min="14600" max="14848" width="8.75" style="1"/>
    <col min="14849" max="14849" width="17.75" style="1" customWidth="1"/>
    <col min="14850" max="14850" width="8.75" style="1"/>
    <col min="14851" max="14852" width="8.125" style="1" customWidth="1"/>
    <col min="14853" max="14853" width="8.75" style="1"/>
    <col min="14854" max="14854" width="11.375" style="1" customWidth="1"/>
    <col min="14855" max="14855" width="36.875" style="1" customWidth="1"/>
    <col min="14856" max="15104" width="8.75" style="1"/>
    <col min="15105" max="15105" width="17.75" style="1" customWidth="1"/>
    <col min="15106" max="15106" width="8.75" style="1"/>
    <col min="15107" max="15108" width="8.125" style="1" customWidth="1"/>
    <col min="15109" max="15109" width="8.75" style="1"/>
    <col min="15110" max="15110" width="11.375" style="1" customWidth="1"/>
    <col min="15111" max="15111" width="36.875" style="1" customWidth="1"/>
    <col min="15112" max="15360" width="8.75" style="1"/>
    <col min="15361" max="15361" width="17.75" style="1" customWidth="1"/>
    <col min="15362" max="15362" width="8.75" style="1"/>
    <col min="15363" max="15364" width="8.125" style="1" customWidth="1"/>
    <col min="15365" max="15365" width="8.75" style="1"/>
    <col min="15366" max="15366" width="11.375" style="1" customWidth="1"/>
    <col min="15367" max="15367" width="36.875" style="1" customWidth="1"/>
    <col min="15368" max="15616" width="8.75" style="1"/>
    <col min="15617" max="15617" width="17.75" style="1" customWidth="1"/>
    <col min="15618" max="15618" width="8.75" style="1"/>
    <col min="15619" max="15620" width="8.125" style="1" customWidth="1"/>
    <col min="15621" max="15621" width="8.75" style="1"/>
    <col min="15622" max="15622" width="11.375" style="1" customWidth="1"/>
    <col min="15623" max="15623" width="36.875" style="1" customWidth="1"/>
    <col min="15624" max="15872" width="8.75" style="1"/>
    <col min="15873" max="15873" width="17.75" style="1" customWidth="1"/>
    <col min="15874" max="15874" width="8.75" style="1"/>
    <col min="15875" max="15876" width="8.125" style="1" customWidth="1"/>
    <col min="15877" max="15877" width="8.75" style="1"/>
    <col min="15878" max="15878" width="11.375" style="1" customWidth="1"/>
    <col min="15879" max="15879" width="36.875" style="1" customWidth="1"/>
    <col min="15880" max="16128" width="8.75" style="1"/>
    <col min="16129" max="16129" width="17.75" style="1" customWidth="1"/>
    <col min="16130" max="16130" width="8.75" style="1"/>
    <col min="16131" max="16132" width="8.125" style="1" customWidth="1"/>
    <col min="16133" max="16133" width="8.75" style="1"/>
    <col min="16134" max="16134" width="11.375" style="1" customWidth="1"/>
    <col min="16135" max="16135" width="36.875" style="1" customWidth="1"/>
    <col min="16136" max="16384" width="8.75" style="1"/>
  </cols>
  <sheetData>
    <row r="1" spans="1:6">
      <c r="A1" s="1" t="s">
        <v>0</v>
      </c>
      <c r="B1" s="1">
        <v>53</v>
      </c>
      <c r="C1" s="1" t="s">
        <v>1</v>
      </c>
      <c r="D1" s="1">
        <v>53</v>
      </c>
      <c r="E1" s="7" t="s">
        <v>93</v>
      </c>
      <c r="F1" s="2">
        <f>B1/D1</f>
        <v>1</v>
      </c>
    </row>
    <row r="3" spans="1:6">
      <c r="A3" s="1" t="s">
        <v>2</v>
      </c>
    </row>
    <row r="4" spans="1:6">
      <c r="A4" s="30" t="s">
        <v>3</v>
      </c>
      <c r="B4" s="30"/>
      <c r="C4" s="30"/>
      <c r="D4" s="30"/>
      <c r="E4" s="31">
        <v>8</v>
      </c>
      <c r="F4" s="32">
        <f>E4/E11</f>
        <v>0.15094339622641509</v>
      </c>
    </row>
    <row r="5" spans="1:6">
      <c r="A5" s="30" t="s">
        <v>4</v>
      </c>
      <c r="B5" s="30"/>
      <c r="C5" s="30"/>
      <c r="D5" s="30"/>
      <c r="E5" s="31">
        <v>2</v>
      </c>
      <c r="F5" s="32">
        <f>E5/E11</f>
        <v>3.7735849056603772E-2</v>
      </c>
    </row>
    <row r="6" spans="1:6">
      <c r="A6" s="30" t="s">
        <v>5</v>
      </c>
      <c r="B6" s="30"/>
      <c r="C6" s="30"/>
      <c r="D6" s="30"/>
      <c r="E6" s="31">
        <v>13</v>
      </c>
      <c r="F6" s="32">
        <f>E6/E11</f>
        <v>0.24528301886792453</v>
      </c>
    </row>
    <row r="7" spans="1:6">
      <c r="A7" s="30" t="s">
        <v>6</v>
      </c>
      <c r="B7" s="30"/>
      <c r="C7" s="30"/>
      <c r="D7" s="30"/>
      <c r="E7" s="31">
        <v>24</v>
      </c>
      <c r="F7" s="32">
        <f>E7/E11</f>
        <v>0.45283018867924529</v>
      </c>
    </row>
    <row r="8" spans="1:6">
      <c r="A8" s="30" t="s">
        <v>7</v>
      </c>
      <c r="B8" s="30"/>
      <c r="C8" s="30"/>
      <c r="D8" s="30"/>
      <c r="E8" s="31">
        <v>3</v>
      </c>
      <c r="F8" s="32">
        <f>E8/E11</f>
        <v>5.6603773584905662E-2</v>
      </c>
    </row>
    <row r="9" spans="1:6">
      <c r="A9" s="30" t="s">
        <v>8</v>
      </c>
      <c r="B9" s="30"/>
      <c r="C9" s="30"/>
      <c r="D9" s="30"/>
      <c r="E9" s="31">
        <v>3</v>
      </c>
      <c r="F9" s="32">
        <f>E9/E11</f>
        <v>5.6603773584905662E-2</v>
      </c>
    </row>
    <row r="10" spans="1:6" ht="14.25" thickBot="1">
      <c r="A10" s="33" t="s">
        <v>9</v>
      </c>
      <c r="B10" s="33"/>
      <c r="C10" s="33"/>
      <c r="D10" s="33"/>
      <c r="E10" s="34"/>
      <c r="F10" s="35">
        <f>E10/E11</f>
        <v>0</v>
      </c>
    </row>
    <row r="11" spans="1:6" ht="14.25" thickTop="1">
      <c r="A11" s="36" t="s">
        <v>10</v>
      </c>
      <c r="B11" s="36"/>
      <c r="C11" s="36"/>
      <c r="D11" s="36"/>
      <c r="E11" s="37">
        <f>SUM(E4:E10)</f>
        <v>53</v>
      </c>
      <c r="F11" s="38"/>
    </row>
    <row r="13" spans="1:6">
      <c r="A13" s="30" t="s">
        <v>11</v>
      </c>
      <c r="B13" s="30"/>
      <c r="C13" s="30"/>
      <c r="D13" s="30"/>
      <c r="E13" s="31">
        <v>0</v>
      </c>
      <c r="F13" s="32">
        <f>E13/$E$21</f>
        <v>0</v>
      </c>
    </row>
    <row r="14" spans="1:6">
      <c r="A14" s="30" t="s">
        <v>12</v>
      </c>
      <c r="B14" s="30"/>
      <c r="C14" s="30"/>
      <c r="D14" s="30"/>
      <c r="E14" s="31">
        <v>25</v>
      </c>
      <c r="F14" s="32">
        <f>E14/$E$21</f>
        <v>0.47169811320754718</v>
      </c>
    </row>
    <row r="15" spans="1:6">
      <c r="A15" s="30" t="s">
        <v>13</v>
      </c>
      <c r="B15" s="30"/>
      <c r="C15" s="30"/>
      <c r="D15" s="30"/>
      <c r="E15" s="31">
        <v>14</v>
      </c>
      <c r="F15" s="32">
        <f t="shared" ref="F15:F20" si="0">E15/$E$21</f>
        <v>0.26415094339622641</v>
      </c>
    </row>
    <row r="16" spans="1:6">
      <c r="A16" s="30" t="s">
        <v>14</v>
      </c>
      <c r="B16" s="30"/>
      <c r="C16" s="30"/>
      <c r="D16" s="30"/>
      <c r="E16" s="31">
        <v>6</v>
      </c>
      <c r="F16" s="32">
        <f t="shared" si="0"/>
        <v>0.11320754716981132</v>
      </c>
    </row>
    <row r="17" spans="1:6">
      <c r="A17" s="30" t="s">
        <v>15</v>
      </c>
      <c r="B17" s="30"/>
      <c r="C17" s="30"/>
      <c r="D17" s="30"/>
      <c r="E17" s="31">
        <v>3</v>
      </c>
      <c r="F17" s="32">
        <f t="shared" si="0"/>
        <v>5.6603773584905662E-2</v>
      </c>
    </row>
    <row r="18" spans="1:6">
      <c r="A18" s="30" t="s">
        <v>16</v>
      </c>
      <c r="B18" s="30"/>
      <c r="C18" s="30"/>
      <c r="D18" s="30"/>
      <c r="E18" s="31">
        <v>2</v>
      </c>
      <c r="F18" s="32">
        <f t="shared" si="0"/>
        <v>3.7735849056603772E-2</v>
      </c>
    </row>
    <row r="19" spans="1:6">
      <c r="A19" s="30" t="s">
        <v>17</v>
      </c>
      <c r="B19" s="30"/>
      <c r="C19" s="30"/>
      <c r="D19" s="30"/>
      <c r="E19" s="31">
        <v>0</v>
      </c>
      <c r="F19" s="32">
        <f t="shared" si="0"/>
        <v>0</v>
      </c>
    </row>
    <row r="20" spans="1:6" ht="14.25" thickBot="1">
      <c r="A20" s="33" t="s">
        <v>9</v>
      </c>
      <c r="B20" s="33"/>
      <c r="C20" s="33"/>
      <c r="D20" s="33"/>
      <c r="E20" s="34">
        <v>3</v>
      </c>
      <c r="F20" s="35">
        <f t="shared" si="0"/>
        <v>5.6603773584905662E-2</v>
      </c>
    </row>
    <row r="21" spans="1:6" ht="14.25" thickTop="1">
      <c r="A21" s="36" t="s">
        <v>10</v>
      </c>
      <c r="B21" s="36"/>
      <c r="C21" s="36"/>
      <c r="D21" s="36"/>
      <c r="E21" s="37">
        <f>SUM(E13:E20)</f>
        <v>53</v>
      </c>
      <c r="F21" s="38"/>
    </row>
    <row r="23" spans="1:6">
      <c r="A23" s="30" t="s">
        <v>18</v>
      </c>
      <c r="B23" s="30"/>
      <c r="C23" s="30"/>
      <c r="D23" s="30"/>
      <c r="E23" s="39">
        <v>39</v>
      </c>
      <c r="F23" s="32">
        <f>E23/E26</f>
        <v>0.73584905660377353</v>
      </c>
    </row>
    <row r="24" spans="1:6">
      <c r="A24" s="30" t="s">
        <v>19</v>
      </c>
      <c r="B24" s="30"/>
      <c r="C24" s="30"/>
      <c r="D24" s="30"/>
      <c r="E24" s="39">
        <v>12</v>
      </c>
      <c r="F24" s="32">
        <f>E24/E26</f>
        <v>0.22641509433962265</v>
      </c>
    </row>
    <row r="25" spans="1:6" ht="14.25" thickBot="1">
      <c r="A25" s="33" t="s">
        <v>9</v>
      </c>
      <c r="B25" s="33"/>
      <c r="C25" s="33"/>
      <c r="D25" s="33"/>
      <c r="E25" s="34">
        <v>2</v>
      </c>
      <c r="F25" s="35">
        <f>E25/E26</f>
        <v>3.7735849056603772E-2</v>
      </c>
    </row>
    <row r="26" spans="1:6" ht="14.25" thickTop="1">
      <c r="A26" s="36" t="s">
        <v>10</v>
      </c>
      <c r="B26" s="36"/>
      <c r="C26" s="36"/>
      <c r="D26" s="36"/>
      <c r="E26" s="37">
        <f>SUM(E23:E25)</f>
        <v>53</v>
      </c>
      <c r="F26" s="38"/>
    </row>
    <row r="28" spans="1:6">
      <c r="A28" s="1" t="s">
        <v>20</v>
      </c>
    </row>
    <row r="29" spans="1:6">
      <c r="A29" s="30" t="s">
        <v>21</v>
      </c>
      <c r="B29" s="30"/>
      <c r="C29" s="30"/>
      <c r="D29" s="30"/>
      <c r="E29" s="31">
        <v>31</v>
      </c>
      <c r="F29" s="32">
        <f>E29/E35</f>
        <v>0.58490566037735847</v>
      </c>
    </row>
    <row r="30" spans="1:6">
      <c r="A30" s="30" t="s">
        <v>22</v>
      </c>
      <c r="B30" s="30"/>
      <c r="C30" s="30"/>
      <c r="D30" s="30"/>
      <c r="E30" s="31">
        <v>13</v>
      </c>
      <c r="F30" s="32">
        <f>E30/E35</f>
        <v>0.24528301886792453</v>
      </c>
    </row>
    <row r="31" spans="1:6">
      <c r="A31" s="30" t="s">
        <v>23</v>
      </c>
      <c r="B31" s="30"/>
      <c r="C31" s="30"/>
      <c r="D31" s="30"/>
      <c r="E31" s="31">
        <v>3</v>
      </c>
      <c r="F31" s="32">
        <f>E31/E35</f>
        <v>5.6603773584905662E-2</v>
      </c>
    </row>
    <row r="32" spans="1:6">
      <c r="A32" s="30" t="s">
        <v>24</v>
      </c>
      <c r="B32" s="30"/>
      <c r="C32" s="30"/>
      <c r="D32" s="30"/>
      <c r="E32" s="31">
        <v>3</v>
      </c>
      <c r="F32" s="32">
        <f>E32/E35</f>
        <v>5.6603773584905662E-2</v>
      </c>
    </row>
    <row r="33" spans="1:6">
      <c r="A33" s="30" t="s">
        <v>8</v>
      </c>
      <c r="B33" s="30"/>
      <c r="C33" s="30"/>
      <c r="D33" s="30"/>
      <c r="E33" s="31">
        <v>0</v>
      </c>
      <c r="F33" s="32">
        <f>E33/E35</f>
        <v>0</v>
      </c>
    </row>
    <row r="34" spans="1:6" ht="14.25" thickBot="1">
      <c r="A34" s="33" t="s">
        <v>9</v>
      </c>
      <c r="B34" s="33"/>
      <c r="C34" s="33"/>
      <c r="D34" s="33"/>
      <c r="E34" s="34">
        <v>3</v>
      </c>
      <c r="F34" s="35">
        <f>E34/E35</f>
        <v>5.6603773584905662E-2</v>
      </c>
    </row>
    <row r="35" spans="1:6" ht="14.25" thickTop="1">
      <c r="A35" s="36" t="s">
        <v>25</v>
      </c>
      <c r="B35" s="36"/>
      <c r="C35" s="36"/>
      <c r="D35" s="36"/>
      <c r="E35" s="37">
        <f>SUM(E29:E34)</f>
        <v>53</v>
      </c>
      <c r="F35" s="38"/>
    </row>
    <row r="44" spans="1:6">
      <c r="A44" s="1" t="s">
        <v>26</v>
      </c>
    </row>
    <row r="45" spans="1:6">
      <c r="A45" s="30" t="s">
        <v>27</v>
      </c>
      <c r="B45" s="30"/>
      <c r="C45" s="30"/>
      <c r="D45" s="30"/>
      <c r="E45" s="31">
        <v>28</v>
      </c>
      <c r="F45" s="32">
        <f>E45/E51</f>
        <v>0.52830188679245282</v>
      </c>
    </row>
    <row r="46" spans="1:6">
      <c r="A46" s="30" t="s">
        <v>28</v>
      </c>
      <c r="B46" s="30"/>
      <c r="C46" s="30"/>
      <c r="D46" s="30"/>
      <c r="E46" s="31">
        <v>16</v>
      </c>
      <c r="F46" s="32">
        <f>E46/E51</f>
        <v>0.30188679245283018</v>
      </c>
    </row>
    <row r="47" spans="1:6">
      <c r="A47" s="30" t="s">
        <v>29</v>
      </c>
      <c r="B47" s="30"/>
      <c r="C47" s="30"/>
      <c r="D47" s="30"/>
      <c r="E47" s="31">
        <v>6</v>
      </c>
      <c r="F47" s="32">
        <f>E47/E51</f>
        <v>0.11320754716981132</v>
      </c>
    </row>
    <row r="48" spans="1:6">
      <c r="A48" s="30" t="s">
        <v>30</v>
      </c>
      <c r="B48" s="30"/>
      <c r="C48" s="30"/>
      <c r="D48" s="30"/>
      <c r="E48" s="31">
        <v>1</v>
      </c>
      <c r="F48" s="32">
        <f>E48/E51</f>
        <v>1.8867924528301886E-2</v>
      </c>
    </row>
    <row r="49" spans="1:7">
      <c r="A49" s="30" t="s">
        <v>31</v>
      </c>
      <c r="B49" s="30"/>
      <c r="C49" s="30"/>
      <c r="D49" s="30"/>
      <c r="E49" s="31">
        <v>0</v>
      </c>
      <c r="F49" s="32">
        <f>E49/E51</f>
        <v>0</v>
      </c>
    </row>
    <row r="50" spans="1:7" ht="14.25" thickBot="1">
      <c r="A50" s="33" t="s">
        <v>9</v>
      </c>
      <c r="B50" s="33"/>
      <c r="C50" s="33"/>
      <c r="D50" s="33"/>
      <c r="E50" s="34">
        <v>2</v>
      </c>
      <c r="F50" s="35">
        <f>E50/E51</f>
        <v>3.7735849056603772E-2</v>
      </c>
    </row>
    <row r="51" spans="1:7" ht="14.25" thickTop="1">
      <c r="A51" s="36" t="s">
        <v>10</v>
      </c>
      <c r="B51" s="36"/>
      <c r="C51" s="36"/>
      <c r="D51" s="36"/>
      <c r="E51" s="37">
        <f>SUM(E45:E50)</f>
        <v>53</v>
      </c>
      <c r="F51" s="38"/>
    </row>
    <row r="53" spans="1:7">
      <c r="A53" s="3" t="s">
        <v>32</v>
      </c>
      <c r="B53" s="4"/>
      <c r="C53" s="4"/>
      <c r="D53" s="4"/>
      <c r="E53" s="14"/>
      <c r="F53" s="5"/>
      <c r="G53" s="6"/>
    </row>
    <row r="54" spans="1:7" s="7" customFormat="1">
      <c r="A54" s="26" t="s">
        <v>41</v>
      </c>
      <c r="B54" s="27"/>
      <c r="C54" s="27"/>
      <c r="D54" s="27"/>
      <c r="E54" s="27"/>
      <c r="F54" s="27"/>
      <c r="G54" s="28"/>
    </row>
    <row r="55" spans="1:7" s="7" customFormat="1">
      <c r="A55" s="19" t="s">
        <v>42</v>
      </c>
      <c r="B55" s="20"/>
      <c r="C55" s="20"/>
      <c r="D55" s="20"/>
      <c r="E55" s="20"/>
      <c r="F55" s="20"/>
      <c r="G55" s="29"/>
    </row>
    <row r="56" spans="1:7" s="7" customFormat="1">
      <c r="A56" s="19" t="s">
        <v>43</v>
      </c>
      <c r="B56" s="20"/>
      <c r="C56" s="20"/>
      <c r="D56" s="20"/>
      <c r="E56" s="20"/>
      <c r="F56" s="20"/>
      <c r="G56" s="29"/>
    </row>
    <row r="57" spans="1:7" s="7" customFormat="1">
      <c r="A57" s="19" t="s">
        <v>44</v>
      </c>
      <c r="B57" s="20"/>
      <c r="C57" s="20"/>
      <c r="D57" s="20"/>
      <c r="E57" s="20"/>
      <c r="F57" s="20"/>
      <c r="G57" s="29"/>
    </row>
    <row r="58" spans="1:7" s="7" customFormat="1">
      <c r="A58" s="19" t="s">
        <v>45</v>
      </c>
      <c r="B58" s="20"/>
      <c r="C58" s="20"/>
      <c r="D58" s="20"/>
      <c r="E58" s="20"/>
      <c r="F58" s="20"/>
      <c r="G58" s="29"/>
    </row>
    <row r="59" spans="1:7" s="7" customFormat="1">
      <c r="A59" s="19" t="s">
        <v>46</v>
      </c>
      <c r="B59" s="20"/>
      <c r="C59" s="20"/>
      <c r="D59" s="20"/>
      <c r="E59" s="20"/>
      <c r="F59" s="20"/>
      <c r="G59" s="29"/>
    </row>
    <row r="60" spans="1:7">
      <c r="A60" s="19" t="s">
        <v>47</v>
      </c>
      <c r="B60" s="20"/>
      <c r="C60" s="20"/>
      <c r="D60" s="20"/>
      <c r="E60" s="20"/>
      <c r="F60" s="20"/>
      <c r="G60" s="29"/>
    </row>
    <row r="61" spans="1:7" ht="13.5" customHeight="1">
      <c r="A61" s="19" t="s">
        <v>48</v>
      </c>
      <c r="B61" s="20"/>
      <c r="C61" s="20"/>
      <c r="D61" s="20"/>
      <c r="E61" s="20"/>
      <c r="F61" s="20"/>
      <c r="G61" s="29"/>
    </row>
    <row r="62" spans="1:7" ht="13.5" customHeight="1">
      <c r="A62" s="19" t="s">
        <v>49</v>
      </c>
      <c r="B62" s="20"/>
      <c r="C62" s="20"/>
      <c r="D62" s="20"/>
      <c r="E62" s="20"/>
      <c r="F62" s="20"/>
      <c r="G62" s="29"/>
    </row>
    <row r="63" spans="1:7" ht="13.5" customHeight="1">
      <c r="A63" s="19" t="s">
        <v>50</v>
      </c>
      <c r="B63" s="20"/>
      <c r="C63" s="20"/>
      <c r="D63" s="20"/>
      <c r="E63" s="20"/>
      <c r="F63" s="20"/>
      <c r="G63" s="29"/>
    </row>
    <row r="64" spans="1:7" ht="13.5" customHeight="1">
      <c r="A64" s="15" t="s">
        <v>51</v>
      </c>
      <c r="B64" s="16"/>
      <c r="C64" s="16"/>
      <c r="D64" s="16"/>
      <c r="E64" s="16"/>
      <c r="F64" s="16"/>
      <c r="G64" s="22"/>
    </row>
    <row r="65" spans="1:10" ht="13.5" customHeight="1">
      <c r="A65" s="15" t="s">
        <v>52</v>
      </c>
      <c r="B65" s="16"/>
      <c r="C65" s="16"/>
      <c r="D65" s="16"/>
      <c r="E65" s="16"/>
      <c r="F65" s="16"/>
      <c r="G65" s="22"/>
    </row>
    <row r="66" spans="1:10" ht="13.5" customHeight="1">
      <c r="A66" s="15" t="s">
        <v>53</v>
      </c>
      <c r="B66" s="16"/>
      <c r="C66" s="16"/>
      <c r="D66" s="16"/>
      <c r="E66" s="16"/>
      <c r="F66" s="16"/>
      <c r="G66" s="22"/>
    </row>
    <row r="67" spans="1:10" ht="13.5" customHeight="1">
      <c r="A67" s="15" t="s">
        <v>54</v>
      </c>
      <c r="B67" s="16"/>
      <c r="C67" s="16"/>
      <c r="D67" s="16"/>
      <c r="E67" s="16"/>
      <c r="F67" s="16"/>
      <c r="G67" s="22"/>
    </row>
    <row r="68" spans="1:10" ht="13.5" customHeight="1">
      <c r="A68" s="15" t="s">
        <v>55</v>
      </c>
      <c r="B68" s="16"/>
      <c r="C68" s="16"/>
      <c r="D68" s="16"/>
      <c r="E68" s="16"/>
      <c r="F68" s="16"/>
      <c r="G68" s="22"/>
    </row>
    <row r="69" spans="1:10" ht="13.5" customHeight="1">
      <c r="A69" s="15" t="s">
        <v>56</v>
      </c>
      <c r="B69" s="16"/>
      <c r="C69" s="16"/>
      <c r="D69" s="16"/>
      <c r="E69" s="16"/>
      <c r="F69" s="16"/>
      <c r="G69" s="22"/>
    </row>
    <row r="70" spans="1:10" ht="13.5" customHeight="1">
      <c r="A70" s="15" t="s">
        <v>57</v>
      </c>
      <c r="B70" s="16"/>
      <c r="C70" s="16"/>
      <c r="D70" s="16"/>
      <c r="E70" s="16"/>
      <c r="F70" s="16"/>
      <c r="G70" s="22"/>
    </row>
    <row r="71" spans="1:10" ht="13.5" customHeight="1">
      <c r="A71" s="15" t="s">
        <v>58</v>
      </c>
      <c r="B71" s="16"/>
      <c r="C71" s="16"/>
      <c r="D71" s="16"/>
      <c r="E71" s="16"/>
      <c r="F71" s="16"/>
      <c r="G71" s="22"/>
    </row>
    <row r="72" spans="1:10" ht="13.5" customHeight="1">
      <c r="A72" s="15" t="s">
        <v>59</v>
      </c>
      <c r="B72" s="16"/>
      <c r="C72" s="16"/>
      <c r="D72" s="16"/>
      <c r="E72" s="16"/>
      <c r="F72" s="16"/>
      <c r="G72" s="22"/>
    </row>
    <row r="73" spans="1:10" ht="13.5" customHeight="1">
      <c r="A73" s="23" t="s">
        <v>60</v>
      </c>
      <c r="B73" s="24"/>
      <c r="C73" s="24"/>
      <c r="D73" s="24"/>
      <c r="E73" s="24"/>
      <c r="F73" s="24"/>
      <c r="G73" s="25"/>
    </row>
    <row r="74" spans="1:10" ht="13.5" customHeight="1"/>
    <row r="75" spans="1:10" ht="13.5" customHeight="1">
      <c r="A75" s="8" t="s">
        <v>33</v>
      </c>
    </row>
    <row r="76" spans="1:10" ht="13.5" customHeight="1">
      <c r="A76" s="19" t="s">
        <v>61</v>
      </c>
      <c r="B76" s="20"/>
      <c r="C76" s="20"/>
      <c r="D76" s="20"/>
      <c r="E76" s="20"/>
      <c r="F76" s="20"/>
      <c r="G76" s="20"/>
    </row>
    <row r="77" spans="1:10" ht="13.5" customHeight="1">
      <c r="A77" s="19" t="s">
        <v>62</v>
      </c>
      <c r="B77" s="20"/>
      <c r="C77" s="20"/>
      <c r="D77" s="20"/>
      <c r="E77" s="20"/>
      <c r="F77" s="20"/>
      <c r="G77" s="20"/>
    </row>
    <row r="78" spans="1:10" ht="13.5" customHeight="1">
      <c r="A78" s="19" t="s">
        <v>63</v>
      </c>
      <c r="B78" s="20"/>
      <c r="C78" s="20"/>
      <c r="D78" s="20"/>
      <c r="E78" s="20"/>
      <c r="F78" s="20"/>
      <c r="G78" s="20"/>
    </row>
    <row r="79" spans="1:10" ht="13.5" customHeight="1">
      <c r="A79" s="19" t="s">
        <v>64</v>
      </c>
      <c r="B79" s="20"/>
      <c r="C79" s="20"/>
      <c r="D79" s="20"/>
      <c r="E79" s="20"/>
      <c r="F79" s="20"/>
      <c r="G79" s="20"/>
    </row>
    <row r="80" spans="1:10" ht="13.5" customHeight="1">
      <c r="A80" s="19" t="s">
        <v>65</v>
      </c>
      <c r="B80" s="20"/>
      <c r="C80" s="20"/>
      <c r="D80" s="20"/>
      <c r="E80" s="20"/>
      <c r="F80" s="20"/>
      <c r="G80" s="20"/>
      <c r="H80" s="9"/>
      <c r="I80" s="9"/>
      <c r="J80" s="9"/>
    </row>
    <row r="81" spans="1:7" ht="13.5" customHeight="1">
      <c r="A81" s="15" t="s">
        <v>66</v>
      </c>
      <c r="B81" s="16"/>
      <c r="C81" s="16"/>
      <c r="D81" s="16"/>
      <c r="E81" s="16"/>
      <c r="F81" s="16"/>
      <c r="G81" s="16"/>
    </row>
    <row r="82" spans="1:7" ht="13.5" customHeight="1">
      <c r="A82" s="15" t="s">
        <v>67</v>
      </c>
      <c r="B82" s="16"/>
      <c r="C82" s="16"/>
      <c r="D82" s="16"/>
      <c r="E82" s="16"/>
      <c r="F82" s="16"/>
      <c r="G82" s="16"/>
    </row>
    <row r="83" spans="1:7" ht="13.5" customHeight="1">
      <c r="A83" s="15" t="s">
        <v>68</v>
      </c>
      <c r="B83" s="16"/>
      <c r="C83" s="16"/>
      <c r="D83" s="16"/>
      <c r="E83" s="16"/>
      <c r="F83" s="16"/>
      <c r="G83" s="16"/>
    </row>
    <row r="84" spans="1:7" ht="13.5" customHeight="1">
      <c r="A84" s="15" t="s">
        <v>92</v>
      </c>
      <c r="B84" s="16"/>
      <c r="C84" s="16"/>
      <c r="D84" s="16"/>
      <c r="E84" s="16"/>
      <c r="F84" s="16"/>
      <c r="G84" s="16"/>
    </row>
    <row r="85" spans="1:7" ht="13.5" customHeight="1">
      <c r="A85" s="15"/>
      <c r="B85" s="16"/>
      <c r="C85" s="16"/>
      <c r="D85" s="16"/>
      <c r="E85" s="16"/>
      <c r="F85" s="16"/>
      <c r="G85" s="16"/>
    </row>
    <row r="86" spans="1:7" ht="13.5" customHeight="1">
      <c r="A86" s="15"/>
      <c r="B86" s="16"/>
      <c r="C86" s="16"/>
      <c r="D86" s="16"/>
      <c r="E86" s="16"/>
      <c r="F86" s="16"/>
      <c r="G86" s="16"/>
    </row>
    <row r="87" spans="1:7" ht="13.5" customHeight="1">
      <c r="A87" s="10"/>
    </row>
    <row r="88" spans="1:7" ht="13.5" customHeight="1">
      <c r="A88" s="1" t="s">
        <v>34</v>
      </c>
    </row>
    <row r="89" spans="1:7" ht="13.5" customHeight="1">
      <c r="A89" s="19" t="s">
        <v>69</v>
      </c>
      <c r="B89" s="20"/>
      <c r="C89" s="20"/>
      <c r="D89" s="20"/>
      <c r="E89" s="20"/>
      <c r="F89" s="20"/>
      <c r="G89" s="20"/>
    </row>
    <row r="90" spans="1:7" ht="13.5" customHeight="1">
      <c r="A90" s="19" t="s">
        <v>70</v>
      </c>
      <c r="B90" s="20"/>
      <c r="C90" s="20"/>
      <c r="D90" s="20"/>
      <c r="E90" s="20"/>
      <c r="F90" s="20"/>
      <c r="G90" s="20"/>
    </row>
    <row r="91" spans="1:7" ht="13.5" customHeight="1">
      <c r="A91" s="19" t="s">
        <v>71</v>
      </c>
      <c r="B91" s="20"/>
      <c r="C91" s="20"/>
      <c r="D91" s="20"/>
      <c r="E91" s="20"/>
      <c r="F91" s="20"/>
      <c r="G91" s="20"/>
    </row>
    <row r="92" spans="1:7" ht="13.5" customHeight="1">
      <c r="A92" s="19" t="s">
        <v>72</v>
      </c>
      <c r="B92" s="20"/>
      <c r="C92" s="20"/>
      <c r="D92" s="20"/>
      <c r="E92" s="20"/>
      <c r="F92" s="20"/>
      <c r="G92" s="20"/>
    </row>
    <row r="93" spans="1:7" ht="13.5" customHeight="1">
      <c r="A93" s="19" t="s">
        <v>73</v>
      </c>
      <c r="B93" s="20"/>
      <c r="C93" s="20"/>
      <c r="D93" s="20"/>
      <c r="E93" s="20"/>
      <c r="F93" s="20"/>
      <c r="G93" s="20"/>
    </row>
    <row r="94" spans="1:7" ht="13.5" customHeight="1">
      <c r="A94" s="19" t="s">
        <v>74</v>
      </c>
      <c r="B94" s="20"/>
      <c r="C94" s="20"/>
      <c r="D94" s="20"/>
      <c r="E94" s="20"/>
      <c r="F94" s="20"/>
      <c r="G94" s="20"/>
    </row>
    <row r="95" spans="1:7" ht="13.5" customHeight="1">
      <c r="A95" s="15" t="s">
        <v>75</v>
      </c>
      <c r="B95" s="16"/>
      <c r="C95" s="16"/>
      <c r="D95" s="16"/>
      <c r="E95" s="16"/>
      <c r="F95" s="16"/>
      <c r="G95" s="16"/>
    </row>
    <row r="96" spans="1:7" ht="13.5" customHeight="1">
      <c r="A96" s="15" t="s">
        <v>76</v>
      </c>
      <c r="B96" s="16"/>
      <c r="C96" s="16"/>
      <c r="D96" s="16"/>
      <c r="E96" s="16"/>
      <c r="F96" s="16"/>
      <c r="G96" s="16"/>
    </row>
    <row r="97" spans="1:7" ht="13.5" customHeight="1">
      <c r="A97" s="15" t="s">
        <v>77</v>
      </c>
      <c r="B97" s="16"/>
      <c r="C97" s="16"/>
      <c r="D97" s="16"/>
      <c r="E97" s="16"/>
      <c r="F97" s="16"/>
      <c r="G97" s="16"/>
    </row>
    <row r="98" spans="1:7" ht="13.5" customHeight="1">
      <c r="A98" s="15" t="s">
        <v>78</v>
      </c>
      <c r="B98" s="16"/>
      <c r="C98" s="16"/>
      <c r="D98" s="16"/>
      <c r="E98" s="16"/>
      <c r="F98" s="16"/>
      <c r="G98" s="16"/>
    </row>
    <row r="99" spans="1:7" ht="13.5" customHeight="1">
      <c r="A99" s="15" t="s">
        <v>79</v>
      </c>
      <c r="B99" s="16"/>
      <c r="C99" s="16"/>
      <c r="D99" s="16"/>
      <c r="E99" s="16"/>
      <c r="F99" s="16"/>
      <c r="G99" s="16"/>
    </row>
    <row r="100" spans="1:7" ht="13.5" customHeight="1">
      <c r="A100" s="15" t="s">
        <v>80</v>
      </c>
      <c r="B100" s="16"/>
      <c r="C100" s="16"/>
      <c r="D100" s="16"/>
      <c r="E100" s="16"/>
      <c r="F100" s="16"/>
      <c r="G100" s="16"/>
    </row>
    <row r="101" spans="1:7" ht="13.5" customHeight="1">
      <c r="A101" s="15" t="s">
        <v>81</v>
      </c>
      <c r="B101" s="16"/>
      <c r="C101" s="16"/>
      <c r="D101" s="16"/>
      <c r="E101" s="16"/>
      <c r="F101" s="16"/>
      <c r="G101" s="16"/>
    </row>
    <row r="102" spans="1:7" ht="13.5" customHeight="1">
      <c r="A102" s="15" t="s">
        <v>82</v>
      </c>
      <c r="B102" s="16"/>
      <c r="C102" s="16"/>
      <c r="D102" s="16"/>
      <c r="E102" s="16"/>
      <c r="F102" s="16"/>
      <c r="G102" s="16"/>
    </row>
    <row r="103" spans="1:7" ht="13.5" customHeight="1">
      <c r="A103" s="15" t="s">
        <v>83</v>
      </c>
      <c r="B103" s="16"/>
      <c r="C103" s="16"/>
      <c r="D103" s="16"/>
      <c r="E103" s="16"/>
      <c r="F103" s="16"/>
      <c r="G103" s="16"/>
    </row>
    <row r="105" spans="1:7">
      <c r="A105" s="1" t="s">
        <v>35</v>
      </c>
    </row>
    <row r="106" spans="1:7">
      <c r="A106" s="30" t="s">
        <v>36</v>
      </c>
      <c r="B106" s="30"/>
      <c r="C106" s="30"/>
      <c r="D106" s="30"/>
      <c r="E106" s="31">
        <v>31</v>
      </c>
      <c r="F106" s="32">
        <f>E106/E110</f>
        <v>0.5</v>
      </c>
    </row>
    <row r="107" spans="1:7">
      <c r="A107" s="30" t="s">
        <v>37</v>
      </c>
      <c r="B107" s="30"/>
      <c r="C107" s="30"/>
      <c r="D107" s="30"/>
      <c r="E107" s="31">
        <v>22</v>
      </c>
      <c r="F107" s="32">
        <f>E107/E110</f>
        <v>0.35483870967741937</v>
      </c>
    </row>
    <row r="108" spans="1:7">
      <c r="A108" s="30" t="s">
        <v>38</v>
      </c>
      <c r="B108" s="30"/>
      <c r="C108" s="30"/>
      <c r="D108" s="30"/>
      <c r="E108" s="31">
        <v>7</v>
      </c>
      <c r="F108" s="32">
        <f>E108/E110</f>
        <v>0.11290322580645161</v>
      </c>
    </row>
    <row r="109" spans="1:7" ht="14.25" thickBot="1">
      <c r="A109" s="33" t="s">
        <v>8</v>
      </c>
      <c r="B109" s="33"/>
      <c r="C109" s="33"/>
      <c r="D109" s="33"/>
      <c r="E109" s="34">
        <v>2</v>
      </c>
      <c r="F109" s="35">
        <f>E109/E110</f>
        <v>3.2258064516129031E-2</v>
      </c>
    </row>
    <row r="110" spans="1:7" ht="14.25" thickTop="1">
      <c r="A110" s="36" t="s">
        <v>25</v>
      </c>
      <c r="B110" s="36"/>
      <c r="C110" s="36"/>
      <c r="D110" s="36"/>
      <c r="E110" s="37">
        <f>SUM(E106:E109)</f>
        <v>62</v>
      </c>
      <c r="F110" s="38"/>
    </row>
    <row r="112" spans="1:7">
      <c r="A112" s="11" t="s">
        <v>39</v>
      </c>
    </row>
    <row r="113" spans="1:7" ht="13.5" customHeight="1">
      <c r="A113" s="21" t="s">
        <v>84</v>
      </c>
      <c r="B113" s="21"/>
      <c r="C113" s="21"/>
      <c r="D113" s="21"/>
      <c r="E113" s="21"/>
      <c r="F113" s="21"/>
      <c r="G113" s="21"/>
    </row>
    <row r="114" spans="1:7" ht="13.5" customHeight="1">
      <c r="A114" s="17" t="s">
        <v>85</v>
      </c>
      <c r="B114" s="17"/>
      <c r="C114" s="17"/>
      <c r="D114" s="17"/>
      <c r="E114" s="17"/>
      <c r="F114" s="17"/>
      <c r="G114" s="17"/>
    </row>
    <row r="115" spans="1:7" ht="13.5" customHeight="1">
      <c r="A115" s="17" t="s">
        <v>86</v>
      </c>
      <c r="B115" s="17"/>
      <c r="C115" s="17"/>
      <c r="D115" s="17"/>
      <c r="E115" s="17"/>
      <c r="F115" s="17"/>
      <c r="G115" s="17"/>
    </row>
    <row r="116" spans="1:7" ht="13.5" customHeight="1">
      <c r="A116" s="17"/>
      <c r="B116" s="17"/>
      <c r="C116" s="17"/>
      <c r="D116" s="17"/>
      <c r="E116" s="17"/>
      <c r="F116" s="17"/>
      <c r="G116" s="17"/>
    </row>
    <row r="117" spans="1:7" ht="13.5" customHeight="1">
      <c r="A117" s="12"/>
    </row>
    <row r="118" spans="1:7" ht="32.25" customHeight="1">
      <c r="A118" s="18" t="s">
        <v>40</v>
      </c>
      <c r="B118" s="18"/>
      <c r="C118" s="18"/>
      <c r="D118" s="18"/>
      <c r="E118" s="18"/>
      <c r="F118" s="18"/>
      <c r="G118" s="18"/>
    </row>
    <row r="119" spans="1:7" ht="13.5" customHeight="1">
      <c r="A119" s="19" t="s">
        <v>87</v>
      </c>
      <c r="B119" s="20"/>
      <c r="C119" s="20"/>
      <c r="D119" s="20"/>
      <c r="E119" s="20"/>
      <c r="F119" s="20"/>
      <c r="G119" s="20"/>
    </row>
    <row r="120" spans="1:7" ht="13.5" customHeight="1">
      <c r="A120" s="19" t="s">
        <v>88</v>
      </c>
      <c r="B120" s="20"/>
      <c r="C120" s="20"/>
      <c r="D120" s="20"/>
      <c r="E120" s="20"/>
      <c r="F120" s="20"/>
      <c r="G120" s="20"/>
    </row>
    <row r="121" spans="1:7" ht="13.5" customHeight="1">
      <c r="A121" s="15" t="s">
        <v>89</v>
      </c>
      <c r="B121" s="16"/>
      <c r="C121" s="16"/>
      <c r="D121" s="16"/>
      <c r="E121" s="16"/>
      <c r="F121" s="16"/>
      <c r="G121" s="16"/>
    </row>
    <row r="122" spans="1:7" ht="13.5" customHeight="1">
      <c r="A122" s="15" t="s">
        <v>90</v>
      </c>
      <c r="B122" s="16"/>
      <c r="C122" s="16"/>
      <c r="D122" s="16"/>
      <c r="E122" s="16"/>
      <c r="F122" s="16"/>
      <c r="G122" s="16"/>
    </row>
    <row r="123" spans="1:7" ht="13.5" customHeight="1">
      <c r="A123" s="15" t="s">
        <v>91</v>
      </c>
      <c r="B123" s="16"/>
      <c r="C123" s="16"/>
      <c r="D123" s="16"/>
      <c r="E123" s="16"/>
      <c r="F123" s="16"/>
      <c r="G123" s="16"/>
    </row>
  </sheetData>
  <mergeCells count="56">
    <mergeCell ref="A65:G65"/>
    <mergeCell ref="A54:G54"/>
    <mergeCell ref="A55:G55"/>
    <mergeCell ref="A56:G56"/>
    <mergeCell ref="A57:G57"/>
    <mergeCell ref="A58:G58"/>
    <mergeCell ref="A59:G59"/>
    <mergeCell ref="A60:G60"/>
    <mergeCell ref="A61:G61"/>
    <mergeCell ref="A62:G62"/>
    <mergeCell ref="A63:G63"/>
    <mergeCell ref="A64:G64"/>
    <mergeCell ref="A79:G79"/>
    <mergeCell ref="A66:G66"/>
    <mergeCell ref="A67:G67"/>
    <mergeCell ref="A68:G68"/>
    <mergeCell ref="A69:G69"/>
    <mergeCell ref="A70:G70"/>
    <mergeCell ref="A71:G71"/>
    <mergeCell ref="A72:G72"/>
    <mergeCell ref="A73:G73"/>
    <mergeCell ref="A76:G76"/>
    <mergeCell ref="A77:G77"/>
    <mergeCell ref="A78:G78"/>
    <mergeCell ref="A93:G93"/>
    <mergeCell ref="A80:G80"/>
    <mergeCell ref="A81:G81"/>
    <mergeCell ref="A82:G82"/>
    <mergeCell ref="A83:G83"/>
    <mergeCell ref="A84:G84"/>
    <mergeCell ref="A85:G85"/>
    <mergeCell ref="A86:G86"/>
    <mergeCell ref="A89:G89"/>
    <mergeCell ref="A90:G90"/>
    <mergeCell ref="A91:G91"/>
    <mergeCell ref="A92:G92"/>
    <mergeCell ref="A114:G114"/>
    <mergeCell ref="A94:G94"/>
    <mergeCell ref="A95:G95"/>
    <mergeCell ref="A96:G96"/>
    <mergeCell ref="A97:G97"/>
    <mergeCell ref="A98:G98"/>
    <mergeCell ref="A99:G99"/>
    <mergeCell ref="A100:G100"/>
    <mergeCell ref="A101:G101"/>
    <mergeCell ref="A102:G102"/>
    <mergeCell ref="A103:G103"/>
    <mergeCell ref="A113:G113"/>
    <mergeCell ref="A122:G122"/>
    <mergeCell ref="A123:G123"/>
    <mergeCell ref="A115:G115"/>
    <mergeCell ref="A116:G116"/>
    <mergeCell ref="A118:G118"/>
    <mergeCell ref="A119:G119"/>
    <mergeCell ref="A120:G120"/>
    <mergeCell ref="A121:G121"/>
  </mergeCells>
  <phoneticPr fontId="1"/>
  <pageMargins left="0.75" right="0.75" top="1" bottom="1" header="0.51200000000000001" footer="0.51200000000000001"/>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H29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samui</dc:creator>
  <cp:lastModifiedBy>金光 朋子</cp:lastModifiedBy>
  <dcterms:created xsi:type="dcterms:W3CDTF">2017-11-05T12:13:44Z</dcterms:created>
  <dcterms:modified xsi:type="dcterms:W3CDTF">2018-01-11T05:21:16Z</dcterms:modified>
</cp:coreProperties>
</file>